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TIB\Consultes mensuals\fitxers mensuals 202508\fitxers web\comparativa\"/>
    </mc:Choice>
  </mc:AlternateContent>
  <xr:revisionPtr revIDLastSave="0" documentId="13_ncr:1_{4CD889B5-2D60-41DD-8EF8-B59BEEF4BE84}" xr6:coauthVersionLast="47" xr6:coauthVersionMax="47" xr10:uidLastSave="{00000000-0000-0000-0000-000000000000}"/>
  <bookViews>
    <workbookView xWindow="-120" yWindow="-120" windowWidth="24240" windowHeight="13740" activeTab="7" xr2:uid="{EFF520AD-BCE8-4FB6-88E2-04FAAFE39568}"/>
  </bookViews>
  <sheets>
    <sheet name="Gener" sheetId="1" r:id="rId1"/>
    <sheet name="Febrer" sheetId="2" r:id="rId2"/>
    <sheet name="Març" sheetId="3" r:id="rId3"/>
    <sheet name="Abril" sheetId="4" r:id="rId4"/>
    <sheet name="Maig" sheetId="5" r:id="rId5"/>
    <sheet name="Juny" sheetId="6" r:id="rId6"/>
    <sheet name="Juliol" sheetId="7" r:id="rId7"/>
    <sheet name="Agost" sheetId="8" r:id="rId8"/>
    <sheet name="Setembre" sheetId="9" r:id="rId9"/>
    <sheet name="Octubre" sheetId="10" r:id="rId10"/>
    <sheet name="Novembre" sheetId="11" r:id="rId11"/>
    <sheet name="Desembre" sheetId="12" r:id="rId12"/>
    <sheet name="Acumulat Anual" sheetId="13" r:id="rId1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9" i="13" l="1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C9" i="11"/>
  <c r="AB9" i="11"/>
  <c r="AA9" i="11"/>
  <c r="Z9" i="11"/>
  <c r="Y9" i="11"/>
  <c r="X9" i="11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B9" i="11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B9" i="10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<sst xmlns="http://schemas.openxmlformats.org/spreadsheetml/2006/main" count="543" uniqueCount="38">
  <si>
    <t>Total</t>
  </si>
  <si>
    <t>Per sexe i edat</t>
  </si>
  <si>
    <t>Estrangers</t>
  </si>
  <si>
    <t>Discap.</t>
  </si>
  <si>
    <t>Per sectors econòmics</t>
  </si>
  <si>
    <t>Per durada de la demanda</t>
  </si>
  <si>
    <t>Homes</t>
  </si>
  <si>
    <t>Dones</t>
  </si>
  <si>
    <t>Agricultura</t>
  </si>
  <si>
    <t>Industria</t>
  </si>
  <si>
    <t>Construcció</t>
  </si>
  <si>
    <t>Serveis</t>
  </si>
  <si>
    <t>S.O.A.</t>
  </si>
  <si>
    <t>Menys de 3 mesos</t>
  </si>
  <si>
    <t>Entre 3 i 6 mesos</t>
  </si>
  <si>
    <t>Entre 6 i 9 mesos</t>
  </si>
  <si>
    <t>Entre 9 i 12 mesos</t>
  </si>
  <si>
    <t>Entre 12 i 15 mesos</t>
  </si>
  <si>
    <t>Entre 15 i 18 mesos</t>
  </si>
  <si>
    <t>Entre 18 i 21 mesos</t>
  </si>
  <si>
    <t>Entre 21 i 24 mesos</t>
  </si>
  <si>
    <t>Més de 24 mesos</t>
  </si>
  <si>
    <t>&lt;25</t>
  </si>
  <si>
    <t>25-44</t>
  </si>
  <si>
    <t>&gt;=45</t>
  </si>
  <si>
    <t>U.E.</t>
  </si>
  <si>
    <t>No U.E.</t>
  </si>
  <si>
    <t>Total serv.</t>
  </si>
  <si>
    <t>Hosteleria</t>
  </si>
  <si>
    <t>Comerç</t>
  </si>
  <si>
    <t>Altres</t>
  </si>
  <si>
    <t>Eivissa</t>
  </si>
  <si>
    <t>Formentera</t>
  </si>
  <si>
    <t>Total Illes Balears</t>
  </si>
  <si>
    <t>Comparativa de les demandes per illa 2025</t>
  </si>
  <si>
    <t>Illa</t>
  </si>
  <si>
    <t>Mallorca</t>
  </si>
  <si>
    <t>Menorca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</si>
</sst>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0"/>
      <name val="Verdana"/>
      <family val="2"/>
    </font>
    <font>
      <sz val="8"/>
      <name val="Verdana"/>
      <family val="2"/>
    </font>
    <font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50"/>
      </patternFill>
    </fill>
    <fill>
      <patternFill patternType="solid">
        <fgColor indexed="42"/>
      </patternFill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3" fontId="1" fillId="2" borderId="1" xfId="0" applyNumberFormat="1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3" borderId="2" xfId="0" applyNumberFormat="1" applyFont="1" applyFill="1" applyBorder="1" applyAlignment="1">
      <alignment horizontal="center" wrapText="1"/>
    </xf>
    <xf numFmtId="3" fontId="1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wrapText="1"/>
    </xf>
    <xf numFmtId="3" fontId="0" fillId="0" borderId="1" xfId="0" applyNumberFormat="1" applyBorder="1"/>
    <xf numFmtId="3" fontId="1" fillId="2" borderId="1" xfId="0" applyNumberFormat="1" applyFont="1" applyFill="1" applyBorder="1" applyAlignment="1">
      <alignment horizontal="center" wrapText="1"/>
    </xf>
    <xf numFmtId="3" fontId="0" fillId="3" borderId="1" xfId="0" applyNumberFormat="1" applyFill="1" applyBorder="1" applyAlignment="1">
      <alignment horizontal="center" wrapText="1"/>
    </xf>
    <xf numFmtId="3" fontId="1" fillId="3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3" fontId="3" fillId="4" borderId="1" xfId="0" applyNumberFormat="1" applyFont="1" applyFill="1" applyBorder="1" applyAlignment="1">
      <alignment horizontal="right" wrapText="1"/>
    </xf>
    <xf numFmtId="0" fontId="1" fillId="2" borderId="1" xfId="0" applyFont="1" applyFill="1" applyBorder="1" applyAlignment="1">
      <alignment wrapText="1"/>
    </xf>
    <xf numFmtId="3" fontId="1" fillId="4" borderId="1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E918E-4E9F-4932-B1FF-997C6DB73625}">
  <sheetPr codeName="Hoja3"/>
  <dimension ref="A1:AC9"/>
  <sheetViews>
    <sheetView workbookViewId="0">
      <selection sqref="A1:AC1"/>
    </sheetView>
  </sheetViews>
  <sheetFormatPr baseColWidth="10" defaultRowHeight="12.75" x14ac:dyDescent="0.2"/>
  <cols>
    <col min="1" max="1" width="47" bestFit="1" customWidth="1"/>
    <col min="2" max="2" width="9.7109375" bestFit="1" customWidth="1"/>
    <col min="3" max="3" width="7.140625" bestFit="1" customWidth="1"/>
    <col min="4" max="5" width="8.42578125" bestFit="1" customWidth="1"/>
    <col min="6" max="6" width="7.140625" bestFit="1" customWidth="1"/>
    <col min="7" max="10" width="8.42578125" bestFit="1" customWidth="1"/>
    <col min="11" max="11" width="8.7109375" bestFit="1" customWidth="1"/>
    <col min="12" max="12" width="8.85546875" bestFit="1" customWidth="1"/>
    <col min="13" max="13" width="12.7109375" bestFit="1" customWidth="1"/>
    <col min="14" max="14" width="10.7109375" bestFit="1" customWidth="1"/>
    <col min="15" max="15" width="13.5703125" bestFit="1" customWidth="1"/>
    <col min="16" max="16" width="9.7109375" bestFit="1" customWidth="1"/>
    <col min="17" max="17" width="8.42578125" customWidth="1"/>
    <col min="18" max="19" width="8.42578125" bestFit="1" customWidth="1"/>
    <col min="20" max="20" width="7.7109375" bestFit="1" customWidth="1"/>
    <col min="21" max="21" width="20.5703125" bestFit="1" customWidth="1"/>
    <col min="22" max="23" width="19.28515625" bestFit="1" customWidth="1"/>
    <col min="24" max="24" width="20.5703125" bestFit="1" customWidth="1"/>
    <col min="25" max="28" width="22" bestFit="1" customWidth="1"/>
    <col min="29" max="29" width="19.28515625" bestFit="1" customWidth="1"/>
  </cols>
  <sheetData>
    <row r="1" spans="1:29" x14ac:dyDescent="0.2">
      <c r="A1" s="5" t="s">
        <v>34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x14ac:dyDescent="0.2">
      <c r="A2" s="6" t="s">
        <v>35</v>
      </c>
      <c r="B2" s="1" t="s">
        <v>0</v>
      </c>
      <c r="C2" s="1" t="s">
        <v>1</v>
      </c>
      <c r="D2" s="7"/>
      <c r="E2" s="7"/>
      <c r="F2" s="7"/>
      <c r="G2" s="7"/>
      <c r="H2" s="7"/>
      <c r="I2" s="1" t="s">
        <v>2</v>
      </c>
      <c r="J2" s="7"/>
      <c r="K2" s="7"/>
      <c r="L2" s="8" t="s">
        <v>3</v>
      </c>
      <c r="M2" s="1" t="s">
        <v>4</v>
      </c>
      <c r="N2" s="7"/>
      <c r="O2" s="7"/>
      <c r="P2" s="7"/>
      <c r="Q2" s="7"/>
      <c r="R2" s="7"/>
      <c r="S2" s="7"/>
      <c r="T2" s="7"/>
      <c r="U2" s="2" t="s">
        <v>5</v>
      </c>
      <c r="V2" s="2"/>
      <c r="W2" s="2"/>
      <c r="X2" s="2"/>
      <c r="Y2" s="2"/>
      <c r="Z2" s="2"/>
      <c r="AA2" s="2"/>
      <c r="AB2" s="2"/>
      <c r="AC2" s="2"/>
    </row>
    <row r="3" spans="1:29" x14ac:dyDescent="0.2">
      <c r="A3" s="7"/>
      <c r="B3" s="7"/>
      <c r="C3" s="4" t="s">
        <v>6</v>
      </c>
      <c r="D3" s="7"/>
      <c r="E3" s="7"/>
      <c r="F3" s="4" t="s">
        <v>7</v>
      </c>
      <c r="G3" s="7"/>
      <c r="H3" s="7"/>
      <c r="I3" s="9"/>
      <c r="J3" s="9"/>
      <c r="K3" s="9"/>
      <c r="L3" s="10"/>
      <c r="M3" s="10" t="s">
        <v>8</v>
      </c>
      <c r="N3" s="10" t="s">
        <v>9</v>
      </c>
      <c r="O3" s="10" t="s">
        <v>10</v>
      </c>
      <c r="P3" s="4" t="s">
        <v>11</v>
      </c>
      <c r="Q3" s="7"/>
      <c r="R3" s="7"/>
      <c r="S3" s="7"/>
      <c r="T3" s="10" t="s">
        <v>12</v>
      </c>
      <c r="U3" s="4" t="s">
        <v>13</v>
      </c>
      <c r="V3" s="4" t="s">
        <v>14</v>
      </c>
      <c r="W3" s="4" t="s">
        <v>15</v>
      </c>
      <c r="X3" s="4" t="s">
        <v>16</v>
      </c>
      <c r="Y3" s="4" t="s">
        <v>17</v>
      </c>
      <c r="Z3" s="4" t="s">
        <v>18</v>
      </c>
      <c r="AA3" s="4" t="s">
        <v>19</v>
      </c>
      <c r="AB3" s="4" t="s">
        <v>20</v>
      </c>
      <c r="AC3" s="4" t="s">
        <v>21</v>
      </c>
    </row>
    <row r="4" spans="1:29" ht="25.5" x14ac:dyDescent="0.2">
      <c r="A4" s="7"/>
      <c r="B4" s="7"/>
      <c r="C4" s="10" t="s">
        <v>22</v>
      </c>
      <c r="D4" s="10" t="s">
        <v>23</v>
      </c>
      <c r="E4" s="10" t="s">
        <v>24</v>
      </c>
      <c r="F4" s="10" t="s">
        <v>22</v>
      </c>
      <c r="G4" s="10" t="s">
        <v>23</v>
      </c>
      <c r="H4" s="10" t="s">
        <v>24</v>
      </c>
      <c r="I4" s="10" t="s">
        <v>0</v>
      </c>
      <c r="J4" s="10" t="s">
        <v>25</v>
      </c>
      <c r="K4" s="10" t="s">
        <v>26</v>
      </c>
      <c r="L4" s="10" t="s">
        <v>0</v>
      </c>
      <c r="M4" s="10"/>
      <c r="N4" s="10"/>
      <c r="O4" s="10"/>
      <c r="P4" s="3" t="s">
        <v>27</v>
      </c>
      <c r="Q4" s="3" t="s">
        <v>28</v>
      </c>
      <c r="R4" s="3" t="s">
        <v>29</v>
      </c>
      <c r="S4" s="3" t="s">
        <v>30</v>
      </c>
      <c r="T4" s="10"/>
      <c r="U4" s="4"/>
      <c r="V4" s="4"/>
      <c r="W4" s="4"/>
      <c r="X4" s="4"/>
      <c r="Y4" s="4"/>
      <c r="Z4" s="4"/>
      <c r="AA4" s="4"/>
      <c r="AB4" s="4"/>
      <c r="AC4" s="4"/>
    </row>
    <row r="5" spans="1:29" x14ac:dyDescent="0.2">
      <c r="A5" s="11" t="s">
        <v>36</v>
      </c>
      <c r="B5" s="12">
        <v>103339</v>
      </c>
      <c r="C5" s="12">
        <v>5664</v>
      </c>
      <c r="D5" s="12">
        <v>19008</v>
      </c>
      <c r="E5" s="12">
        <v>20847</v>
      </c>
      <c r="F5" s="12">
        <v>4545</v>
      </c>
      <c r="G5" s="12">
        <v>23926</v>
      </c>
      <c r="H5" s="12">
        <v>29349</v>
      </c>
      <c r="I5" s="12">
        <v>25828</v>
      </c>
      <c r="J5" s="12">
        <v>9675</v>
      </c>
      <c r="K5" s="12">
        <v>16153</v>
      </c>
      <c r="L5" s="12">
        <v>3730</v>
      </c>
      <c r="M5" s="12">
        <v>841</v>
      </c>
      <c r="N5" s="12">
        <v>2776</v>
      </c>
      <c r="O5" s="12">
        <v>5022</v>
      </c>
      <c r="P5" s="12">
        <v>91636</v>
      </c>
      <c r="Q5" s="12">
        <v>48185</v>
      </c>
      <c r="R5" s="12">
        <v>11264</v>
      </c>
      <c r="S5" s="12">
        <v>32187</v>
      </c>
      <c r="T5" s="12">
        <v>3064</v>
      </c>
      <c r="U5" s="12">
        <v>57263</v>
      </c>
      <c r="V5" s="12">
        <v>24722</v>
      </c>
      <c r="W5" s="12">
        <v>4029</v>
      </c>
      <c r="X5" s="12">
        <v>2497</v>
      </c>
      <c r="Y5" s="12">
        <v>1997</v>
      </c>
      <c r="Z5" s="12">
        <v>1696</v>
      </c>
      <c r="AA5" s="12">
        <v>1236</v>
      </c>
      <c r="AB5" s="12">
        <v>862</v>
      </c>
      <c r="AC5" s="12">
        <v>9037</v>
      </c>
    </row>
    <row r="6" spans="1:29" x14ac:dyDescent="0.2">
      <c r="A6" s="11" t="s">
        <v>37</v>
      </c>
      <c r="B6" s="12">
        <v>11900</v>
      </c>
      <c r="C6" s="12">
        <v>639</v>
      </c>
      <c r="D6" s="12">
        <v>2024</v>
      </c>
      <c r="E6" s="12">
        <v>2356</v>
      </c>
      <c r="F6" s="12">
        <v>579</v>
      </c>
      <c r="G6" s="12">
        <v>2750</v>
      </c>
      <c r="H6" s="12">
        <v>3552</v>
      </c>
      <c r="I6" s="12">
        <v>2315</v>
      </c>
      <c r="J6" s="12">
        <v>659</v>
      </c>
      <c r="K6" s="12">
        <v>1656</v>
      </c>
      <c r="L6" s="12">
        <v>513</v>
      </c>
      <c r="M6" s="12">
        <v>113</v>
      </c>
      <c r="N6" s="12">
        <v>503</v>
      </c>
      <c r="O6" s="12">
        <v>457</v>
      </c>
      <c r="P6" s="12">
        <v>10632</v>
      </c>
      <c r="Q6" s="12">
        <v>5329</v>
      </c>
      <c r="R6" s="12">
        <v>1414</v>
      </c>
      <c r="S6" s="12">
        <v>3889</v>
      </c>
      <c r="T6" s="12">
        <v>195</v>
      </c>
      <c r="U6" s="12">
        <v>6483</v>
      </c>
      <c r="V6" s="12">
        <v>3658</v>
      </c>
      <c r="W6" s="12">
        <v>315</v>
      </c>
      <c r="X6" s="12">
        <v>236</v>
      </c>
      <c r="Y6" s="12">
        <v>175</v>
      </c>
      <c r="Z6" s="12">
        <v>190</v>
      </c>
      <c r="AA6" s="12">
        <v>117</v>
      </c>
      <c r="AB6" s="12">
        <v>73</v>
      </c>
      <c r="AC6" s="12">
        <v>653</v>
      </c>
    </row>
    <row r="7" spans="1:29" x14ac:dyDescent="0.2">
      <c r="A7" s="11" t="s">
        <v>31</v>
      </c>
      <c r="B7" s="12">
        <v>20838</v>
      </c>
      <c r="C7" s="12">
        <v>843</v>
      </c>
      <c r="D7" s="12">
        <v>4700</v>
      </c>
      <c r="E7" s="12">
        <v>3753</v>
      </c>
      <c r="F7" s="12">
        <v>758</v>
      </c>
      <c r="G7" s="12">
        <v>5507</v>
      </c>
      <c r="H7" s="12">
        <v>5277</v>
      </c>
      <c r="I7" s="12">
        <v>7077</v>
      </c>
      <c r="J7" s="12">
        <v>3351</v>
      </c>
      <c r="K7" s="12">
        <v>3726</v>
      </c>
      <c r="L7" s="12">
        <v>412</v>
      </c>
      <c r="M7" s="12">
        <v>132</v>
      </c>
      <c r="N7" s="12">
        <v>341</v>
      </c>
      <c r="O7" s="12">
        <v>849</v>
      </c>
      <c r="P7" s="12">
        <v>19346</v>
      </c>
      <c r="Q7" s="12">
        <v>11604</v>
      </c>
      <c r="R7" s="12">
        <v>2362</v>
      </c>
      <c r="S7" s="12">
        <v>5380</v>
      </c>
      <c r="T7" s="12">
        <v>170</v>
      </c>
      <c r="U7" s="12">
        <v>11801</v>
      </c>
      <c r="V7" s="12">
        <v>6875</v>
      </c>
      <c r="W7" s="12">
        <v>505</v>
      </c>
      <c r="X7" s="12">
        <v>303</v>
      </c>
      <c r="Y7" s="12">
        <v>222</v>
      </c>
      <c r="Z7" s="12">
        <v>210</v>
      </c>
      <c r="AA7" s="12">
        <v>129</v>
      </c>
      <c r="AB7" s="12">
        <v>79</v>
      </c>
      <c r="AC7" s="12">
        <v>714</v>
      </c>
    </row>
    <row r="8" spans="1:29" x14ac:dyDescent="0.2">
      <c r="A8" s="11" t="s">
        <v>32</v>
      </c>
      <c r="B8" s="12">
        <v>1516</v>
      </c>
      <c r="C8" s="12">
        <v>67</v>
      </c>
      <c r="D8" s="12">
        <v>303</v>
      </c>
      <c r="E8" s="12">
        <v>255</v>
      </c>
      <c r="F8" s="12">
        <v>51</v>
      </c>
      <c r="G8" s="12">
        <v>442</v>
      </c>
      <c r="H8" s="12">
        <v>398</v>
      </c>
      <c r="I8" s="12">
        <v>587</v>
      </c>
      <c r="J8" s="12">
        <v>328</v>
      </c>
      <c r="K8" s="12">
        <v>259</v>
      </c>
      <c r="L8" s="12">
        <v>6</v>
      </c>
      <c r="M8" s="12">
        <v>17</v>
      </c>
      <c r="N8" s="12">
        <v>13</v>
      </c>
      <c r="O8" s="12">
        <v>58</v>
      </c>
      <c r="P8" s="12">
        <v>1424</v>
      </c>
      <c r="Q8" s="12">
        <v>834</v>
      </c>
      <c r="R8" s="12">
        <v>204</v>
      </c>
      <c r="S8" s="12">
        <v>386</v>
      </c>
      <c r="T8" s="12">
        <v>4</v>
      </c>
      <c r="U8" s="12">
        <v>885</v>
      </c>
      <c r="V8" s="12">
        <v>519</v>
      </c>
      <c r="W8" s="12">
        <v>33</v>
      </c>
      <c r="X8" s="12">
        <v>14</v>
      </c>
      <c r="Y8" s="12">
        <v>13</v>
      </c>
      <c r="Z8" s="12">
        <v>11</v>
      </c>
      <c r="AA8" s="12">
        <v>8</v>
      </c>
      <c r="AB8" s="12">
        <v>3</v>
      </c>
      <c r="AC8" s="12">
        <v>30</v>
      </c>
    </row>
    <row r="9" spans="1:29" x14ac:dyDescent="0.2">
      <c r="A9" s="13" t="s">
        <v>33</v>
      </c>
      <c r="B9" s="14">
        <f>SUM(B5:B8)</f>
        <v>137593</v>
      </c>
      <c r="C9" s="14">
        <f t="shared" ref="C9:AC9" si="0">SUM(C5:C8)</f>
        <v>7213</v>
      </c>
      <c r="D9" s="14">
        <f t="shared" si="0"/>
        <v>26035</v>
      </c>
      <c r="E9" s="14">
        <f t="shared" si="0"/>
        <v>27211</v>
      </c>
      <c r="F9" s="14">
        <f t="shared" si="0"/>
        <v>5933</v>
      </c>
      <c r="G9" s="14">
        <f t="shared" si="0"/>
        <v>32625</v>
      </c>
      <c r="H9" s="14">
        <f t="shared" si="0"/>
        <v>38576</v>
      </c>
      <c r="I9" s="14">
        <f t="shared" si="0"/>
        <v>35807</v>
      </c>
      <c r="J9" s="14">
        <f t="shared" si="0"/>
        <v>14013</v>
      </c>
      <c r="K9" s="14">
        <f t="shared" si="0"/>
        <v>21794</v>
      </c>
      <c r="L9" s="14">
        <f t="shared" si="0"/>
        <v>4661</v>
      </c>
      <c r="M9" s="14">
        <f t="shared" si="0"/>
        <v>1103</v>
      </c>
      <c r="N9" s="14">
        <f t="shared" si="0"/>
        <v>3633</v>
      </c>
      <c r="O9" s="14">
        <f t="shared" si="0"/>
        <v>6386</v>
      </c>
      <c r="P9" s="14">
        <f t="shared" si="0"/>
        <v>123038</v>
      </c>
      <c r="Q9" s="14">
        <f t="shared" si="0"/>
        <v>65952</v>
      </c>
      <c r="R9" s="14">
        <f t="shared" si="0"/>
        <v>15244</v>
      </c>
      <c r="S9" s="14">
        <f t="shared" si="0"/>
        <v>41842</v>
      </c>
      <c r="T9" s="14">
        <f t="shared" si="0"/>
        <v>3433</v>
      </c>
      <c r="U9" s="14">
        <f t="shared" si="0"/>
        <v>76432</v>
      </c>
      <c r="V9" s="14">
        <f t="shared" si="0"/>
        <v>35774</v>
      </c>
      <c r="W9" s="14">
        <f t="shared" si="0"/>
        <v>4882</v>
      </c>
      <c r="X9" s="14">
        <f t="shared" si="0"/>
        <v>3050</v>
      </c>
      <c r="Y9" s="14">
        <f t="shared" si="0"/>
        <v>2407</v>
      </c>
      <c r="Z9" s="14">
        <f t="shared" si="0"/>
        <v>2107</v>
      </c>
      <c r="AA9" s="14">
        <f t="shared" si="0"/>
        <v>1490</v>
      </c>
      <c r="AB9" s="14">
        <f t="shared" si="0"/>
        <v>1017</v>
      </c>
      <c r="AC9" s="14">
        <f t="shared" si="0"/>
        <v>10434</v>
      </c>
    </row>
  </sheetData>
  <mergeCells count="19">
    <mergeCell ref="X3:X4"/>
    <mergeCell ref="Y3:Y4"/>
    <mergeCell ref="Z3:Z4"/>
    <mergeCell ref="AA3:AA4"/>
    <mergeCell ref="AB3:AB4"/>
    <mergeCell ref="AC3:AC4"/>
    <mergeCell ref="C3:E3"/>
    <mergeCell ref="F3:H3"/>
    <mergeCell ref="P3:S3"/>
    <mergeCell ref="U3:U4"/>
    <mergeCell ref="V3:V4"/>
    <mergeCell ref="W3:W4"/>
    <mergeCell ref="A1:AC1"/>
    <mergeCell ref="A2:A4"/>
    <mergeCell ref="B2:B4"/>
    <mergeCell ref="C2:H2"/>
    <mergeCell ref="I2:K2"/>
    <mergeCell ref="M2:T2"/>
    <mergeCell ref="U2:AC2"/>
  </mergeCells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23359-3212-4CFD-822A-EF16D3580C4E}">
  <sheetPr codeName="Hoja4"/>
  <dimension ref="A1:AC92"/>
  <sheetViews>
    <sheetView workbookViewId="0">
      <selection sqref="A1:AC1"/>
    </sheetView>
  </sheetViews>
  <sheetFormatPr baseColWidth="10" defaultRowHeight="12.75" x14ac:dyDescent="0.2"/>
  <cols>
    <col min="1" max="1" width="47" bestFit="1" customWidth="1"/>
    <col min="2" max="2" width="9.7109375" bestFit="1" customWidth="1"/>
    <col min="3" max="3" width="7.140625" bestFit="1" customWidth="1"/>
    <col min="4" max="5" width="8.42578125" bestFit="1" customWidth="1"/>
    <col min="6" max="6" width="7.140625" bestFit="1" customWidth="1"/>
    <col min="7" max="10" width="8.42578125" bestFit="1" customWidth="1"/>
    <col min="11" max="11" width="8.7109375" bestFit="1" customWidth="1"/>
    <col min="12" max="12" width="8.85546875" bestFit="1" customWidth="1"/>
    <col min="13" max="13" width="12.7109375" bestFit="1" customWidth="1"/>
    <col min="14" max="14" width="10.7109375" bestFit="1" customWidth="1"/>
    <col min="15" max="15" width="13.5703125" bestFit="1" customWidth="1"/>
    <col min="16" max="16" width="9.7109375" bestFit="1" customWidth="1"/>
    <col min="17" max="17" width="8.42578125" customWidth="1"/>
    <col min="18" max="19" width="8.42578125" bestFit="1" customWidth="1"/>
    <col min="20" max="20" width="7.7109375" bestFit="1" customWidth="1"/>
    <col min="21" max="21" width="20.5703125" bestFit="1" customWidth="1"/>
    <col min="22" max="23" width="19.28515625" bestFit="1" customWidth="1"/>
    <col min="24" max="24" width="20.5703125" bestFit="1" customWidth="1"/>
    <col min="25" max="28" width="22" bestFit="1" customWidth="1"/>
    <col min="29" max="29" width="19.28515625" bestFit="1" customWidth="1"/>
  </cols>
  <sheetData>
    <row r="1" spans="1:29" x14ac:dyDescent="0.2">
      <c r="A1" s="5" t="s">
        <v>34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x14ac:dyDescent="0.2">
      <c r="A2" s="6" t="s">
        <v>35</v>
      </c>
      <c r="B2" s="1" t="s">
        <v>0</v>
      </c>
      <c r="C2" s="1" t="s">
        <v>1</v>
      </c>
      <c r="D2" s="7"/>
      <c r="E2" s="7"/>
      <c r="F2" s="7"/>
      <c r="G2" s="7"/>
      <c r="H2" s="7"/>
      <c r="I2" s="1" t="s">
        <v>2</v>
      </c>
      <c r="J2" s="7"/>
      <c r="K2" s="7"/>
      <c r="L2" s="8" t="s">
        <v>3</v>
      </c>
      <c r="M2" s="1" t="s">
        <v>4</v>
      </c>
      <c r="N2" s="7"/>
      <c r="O2" s="7"/>
      <c r="P2" s="7"/>
      <c r="Q2" s="7"/>
      <c r="R2" s="7"/>
      <c r="S2" s="7"/>
      <c r="T2" s="7"/>
      <c r="U2" s="2" t="s">
        <v>5</v>
      </c>
      <c r="V2" s="2"/>
      <c r="W2" s="2"/>
      <c r="X2" s="2"/>
      <c r="Y2" s="2"/>
      <c r="Z2" s="2"/>
      <c r="AA2" s="2"/>
      <c r="AB2" s="2"/>
      <c r="AC2" s="2"/>
    </row>
    <row r="3" spans="1:29" x14ac:dyDescent="0.2">
      <c r="A3" s="7"/>
      <c r="B3" s="7"/>
      <c r="C3" s="4" t="s">
        <v>6</v>
      </c>
      <c r="D3" s="7"/>
      <c r="E3" s="7"/>
      <c r="F3" s="4" t="s">
        <v>7</v>
      </c>
      <c r="G3" s="7"/>
      <c r="H3" s="7"/>
      <c r="I3" s="9"/>
      <c r="J3" s="9"/>
      <c r="K3" s="9"/>
      <c r="L3" s="10"/>
      <c r="M3" s="10" t="s">
        <v>8</v>
      </c>
      <c r="N3" s="10" t="s">
        <v>9</v>
      </c>
      <c r="O3" s="10" t="s">
        <v>10</v>
      </c>
      <c r="P3" s="4" t="s">
        <v>11</v>
      </c>
      <c r="Q3" s="7"/>
      <c r="R3" s="7"/>
      <c r="S3" s="7"/>
      <c r="T3" s="10" t="s">
        <v>12</v>
      </c>
      <c r="U3" s="4" t="s">
        <v>13</v>
      </c>
      <c r="V3" s="4" t="s">
        <v>14</v>
      </c>
      <c r="W3" s="4" t="s">
        <v>15</v>
      </c>
      <c r="X3" s="4" t="s">
        <v>16</v>
      </c>
      <c r="Y3" s="4" t="s">
        <v>17</v>
      </c>
      <c r="Z3" s="4" t="s">
        <v>18</v>
      </c>
      <c r="AA3" s="4" t="s">
        <v>19</v>
      </c>
      <c r="AB3" s="4" t="s">
        <v>20</v>
      </c>
      <c r="AC3" s="4" t="s">
        <v>21</v>
      </c>
    </row>
    <row r="4" spans="1:29" x14ac:dyDescent="0.2">
      <c r="A4" s="7"/>
      <c r="B4" s="7"/>
      <c r="C4" s="10" t="s">
        <v>22</v>
      </c>
      <c r="D4" s="10" t="s">
        <v>23</v>
      </c>
      <c r="E4" s="10" t="s">
        <v>24</v>
      </c>
      <c r="F4" s="10" t="s">
        <v>22</v>
      </c>
      <c r="G4" s="10" t="s">
        <v>23</v>
      </c>
      <c r="H4" s="10" t="s">
        <v>24</v>
      </c>
      <c r="I4" s="10" t="s">
        <v>0</v>
      </c>
      <c r="J4" s="10" t="s">
        <v>25</v>
      </c>
      <c r="K4" s="10" t="s">
        <v>26</v>
      </c>
      <c r="L4" s="10" t="s">
        <v>0</v>
      </c>
      <c r="M4" s="10"/>
      <c r="N4" s="10"/>
      <c r="O4" s="10"/>
      <c r="P4" s="3" t="s">
        <v>27</v>
      </c>
      <c r="Q4" s="3" t="s">
        <v>28</v>
      </c>
      <c r="R4" s="3" t="s">
        <v>29</v>
      </c>
      <c r="S4" s="3" t="s">
        <v>30</v>
      </c>
      <c r="T4" s="10"/>
      <c r="U4" s="4"/>
      <c r="V4" s="4"/>
      <c r="W4" s="4"/>
      <c r="X4" s="4"/>
      <c r="Y4" s="4"/>
      <c r="Z4" s="4"/>
      <c r="AA4" s="4"/>
      <c r="AB4" s="4"/>
      <c r="AC4" s="4"/>
    </row>
    <row r="5" spans="1:29" x14ac:dyDescent="0.2">
      <c r="A5" s="11" t="s">
        <v>36</v>
      </c>
      <c r="B5" s="12">
        <v>91029</v>
      </c>
      <c r="C5" s="12">
        <v>5108</v>
      </c>
      <c r="D5" s="12">
        <v>16056</v>
      </c>
      <c r="E5" s="12">
        <v>18150</v>
      </c>
      <c r="F5" s="12">
        <v>4134</v>
      </c>
      <c r="G5" s="12">
        <v>21116</v>
      </c>
      <c r="H5" s="12">
        <v>26465</v>
      </c>
      <c r="I5" s="12">
        <v>22815</v>
      </c>
      <c r="J5" s="12">
        <v>8223</v>
      </c>
      <c r="K5" s="12">
        <v>14592</v>
      </c>
      <c r="L5" s="12">
        <v>3648</v>
      </c>
      <c r="M5" s="12">
        <v>801</v>
      </c>
      <c r="N5" s="12">
        <v>2574</v>
      </c>
      <c r="O5" s="12">
        <v>4924</v>
      </c>
      <c r="P5" s="12">
        <v>79453</v>
      </c>
      <c r="Q5" s="12">
        <v>39029</v>
      </c>
      <c r="R5" s="12">
        <v>10497</v>
      </c>
      <c r="S5" s="12">
        <v>29927</v>
      </c>
      <c r="T5" s="12">
        <v>3277</v>
      </c>
      <c r="U5" s="12">
        <v>29376</v>
      </c>
      <c r="V5" s="12">
        <v>40189</v>
      </c>
      <c r="W5" s="12">
        <v>4016</v>
      </c>
      <c r="X5" s="12">
        <v>2602</v>
      </c>
      <c r="Y5" s="12">
        <v>1922</v>
      </c>
      <c r="Z5" s="12">
        <v>1749</v>
      </c>
      <c r="AA5" s="12">
        <v>1239</v>
      </c>
      <c r="AB5" s="12">
        <v>892</v>
      </c>
      <c r="AC5" s="12">
        <v>9044</v>
      </c>
    </row>
    <row r="6" spans="1:29" x14ac:dyDescent="0.2">
      <c r="A6" s="11" t="s">
        <v>37</v>
      </c>
      <c r="B6" s="12">
        <v>11080</v>
      </c>
      <c r="C6" s="12">
        <v>581</v>
      </c>
      <c r="D6" s="12">
        <v>1780</v>
      </c>
      <c r="E6" s="12">
        <v>2139</v>
      </c>
      <c r="F6" s="12">
        <v>567</v>
      </c>
      <c r="G6" s="12">
        <v>2556</v>
      </c>
      <c r="H6" s="12">
        <v>3457</v>
      </c>
      <c r="I6" s="12">
        <v>2150</v>
      </c>
      <c r="J6" s="12">
        <v>596</v>
      </c>
      <c r="K6" s="12">
        <v>1554</v>
      </c>
      <c r="L6" s="12">
        <v>527</v>
      </c>
      <c r="M6" s="12">
        <v>110</v>
      </c>
      <c r="N6" s="12">
        <v>471</v>
      </c>
      <c r="O6" s="12">
        <v>453</v>
      </c>
      <c r="P6" s="12">
        <v>9843</v>
      </c>
      <c r="Q6" s="12">
        <v>4775</v>
      </c>
      <c r="R6" s="12">
        <v>1359</v>
      </c>
      <c r="S6" s="12">
        <v>3709</v>
      </c>
      <c r="T6" s="12">
        <v>203</v>
      </c>
      <c r="U6" s="12">
        <v>3265</v>
      </c>
      <c r="V6" s="12">
        <v>6022</v>
      </c>
      <c r="W6" s="12">
        <v>351</v>
      </c>
      <c r="X6" s="12">
        <v>241</v>
      </c>
      <c r="Y6" s="12">
        <v>180</v>
      </c>
      <c r="Z6" s="12">
        <v>174</v>
      </c>
      <c r="AA6" s="12">
        <v>114</v>
      </c>
      <c r="AB6" s="12">
        <v>89</v>
      </c>
      <c r="AC6" s="12">
        <v>644</v>
      </c>
    </row>
    <row r="7" spans="1:29" x14ac:dyDescent="0.2">
      <c r="A7" s="11" t="s">
        <v>31</v>
      </c>
      <c r="B7" s="12">
        <v>19510</v>
      </c>
      <c r="C7" s="12">
        <v>777</v>
      </c>
      <c r="D7" s="12">
        <v>4276</v>
      </c>
      <c r="E7" s="12">
        <v>3457</v>
      </c>
      <c r="F7" s="12">
        <v>705</v>
      </c>
      <c r="G7" s="12">
        <v>5193</v>
      </c>
      <c r="H7" s="12">
        <v>5102</v>
      </c>
      <c r="I7" s="12">
        <v>6528</v>
      </c>
      <c r="J7" s="12">
        <v>3062</v>
      </c>
      <c r="K7" s="12">
        <v>3466</v>
      </c>
      <c r="L7" s="12">
        <v>421</v>
      </c>
      <c r="M7" s="12">
        <v>135</v>
      </c>
      <c r="N7" s="12">
        <v>321</v>
      </c>
      <c r="O7" s="12">
        <v>814</v>
      </c>
      <c r="P7" s="12">
        <v>18042</v>
      </c>
      <c r="Q7" s="12">
        <v>10558</v>
      </c>
      <c r="R7" s="12">
        <v>2265</v>
      </c>
      <c r="S7" s="12">
        <v>5219</v>
      </c>
      <c r="T7" s="12">
        <v>198</v>
      </c>
      <c r="U7" s="12">
        <v>5677</v>
      </c>
      <c r="V7" s="12">
        <v>11630</v>
      </c>
      <c r="W7" s="12">
        <v>556</v>
      </c>
      <c r="X7" s="12">
        <v>293</v>
      </c>
      <c r="Y7" s="12">
        <v>203</v>
      </c>
      <c r="Z7" s="12">
        <v>225</v>
      </c>
      <c r="AA7" s="12">
        <v>125</v>
      </c>
      <c r="AB7" s="12">
        <v>94</v>
      </c>
      <c r="AC7" s="12">
        <v>707</v>
      </c>
    </row>
    <row r="8" spans="1:29" x14ac:dyDescent="0.2">
      <c r="A8" s="11" t="s">
        <v>32</v>
      </c>
      <c r="B8" s="12">
        <v>1356</v>
      </c>
      <c r="C8" s="12">
        <v>58</v>
      </c>
      <c r="D8" s="12">
        <v>267</v>
      </c>
      <c r="E8" s="12">
        <v>228</v>
      </c>
      <c r="F8" s="12">
        <v>46</v>
      </c>
      <c r="G8" s="12">
        <v>378</v>
      </c>
      <c r="H8" s="12">
        <v>379</v>
      </c>
      <c r="I8" s="12">
        <v>510</v>
      </c>
      <c r="J8" s="12">
        <v>297</v>
      </c>
      <c r="K8" s="12">
        <v>213</v>
      </c>
      <c r="L8" s="12">
        <v>6</v>
      </c>
      <c r="M8" s="12">
        <v>17</v>
      </c>
      <c r="N8" s="12">
        <v>12</v>
      </c>
      <c r="O8" s="12">
        <v>51</v>
      </c>
      <c r="P8" s="12">
        <v>1272</v>
      </c>
      <c r="Q8" s="12">
        <v>726</v>
      </c>
      <c r="R8" s="12">
        <v>186</v>
      </c>
      <c r="S8" s="12">
        <v>360</v>
      </c>
      <c r="T8" s="12">
        <v>4</v>
      </c>
      <c r="U8" s="12">
        <v>321</v>
      </c>
      <c r="V8" s="12">
        <v>910</v>
      </c>
      <c r="W8" s="12">
        <v>42</v>
      </c>
      <c r="X8" s="12">
        <v>16</v>
      </c>
      <c r="Y8" s="12">
        <v>12</v>
      </c>
      <c r="Z8" s="12">
        <v>10</v>
      </c>
      <c r="AA8" s="12">
        <v>11</v>
      </c>
      <c r="AB8" s="12">
        <v>4</v>
      </c>
      <c r="AC8" s="12">
        <v>30</v>
      </c>
    </row>
    <row r="9" spans="1:29" x14ac:dyDescent="0.2">
      <c r="A9" s="13" t="s">
        <v>33</v>
      </c>
      <c r="B9" s="14">
        <f>SUM(B5:B8)</f>
        <v>122975</v>
      </c>
      <c r="C9" s="14">
        <f t="shared" ref="C9:AC9" si="0">SUM(C5:C8)</f>
        <v>6524</v>
      </c>
      <c r="D9" s="14">
        <f t="shared" si="0"/>
        <v>22379</v>
      </c>
      <c r="E9" s="14">
        <f t="shared" si="0"/>
        <v>23974</v>
      </c>
      <c r="F9" s="14">
        <f t="shared" si="0"/>
        <v>5452</v>
      </c>
      <c r="G9" s="14">
        <f t="shared" si="0"/>
        <v>29243</v>
      </c>
      <c r="H9" s="14">
        <f t="shared" si="0"/>
        <v>35403</v>
      </c>
      <c r="I9" s="14">
        <f t="shared" si="0"/>
        <v>32003</v>
      </c>
      <c r="J9" s="14">
        <f t="shared" si="0"/>
        <v>12178</v>
      </c>
      <c r="K9" s="14">
        <f t="shared" si="0"/>
        <v>19825</v>
      </c>
      <c r="L9" s="14">
        <f t="shared" si="0"/>
        <v>4602</v>
      </c>
      <c r="M9" s="14">
        <f t="shared" si="0"/>
        <v>1063</v>
      </c>
      <c r="N9" s="14">
        <f t="shared" si="0"/>
        <v>3378</v>
      </c>
      <c r="O9" s="14">
        <f t="shared" si="0"/>
        <v>6242</v>
      </c>
      <c r="P9" s="14">
        <f t="shared" si="0"/>
        <v>108610</v>
      </c>
      <c r="Q9" s="14">
        <f t="shared" si="0"/>
        <v>55088</v>
      </c>
      <c r="R9" s="14">
        <f t="shared" si="0"/>
        <v>14307</v>
      </c>
      <c r="S9" s="14">
        <f t="shared" si="0"/>
        <v>39215</v>
      </c>
      <c r="T9" s="14">
        <f t="shared" si="0"/>
        <v>3682</v>
      </c>
      <c r="U9" s="14">
        <f t="shared" si="0"/>
        <v>38639</v>
      </c>
      <c r="V9" s="14">
        <f t="shared" si="0"/>
        <v>58751</v>
      </c>
      <c r="W9" s="14">
        <f t="shared" si="0"/>
        <v>4965</v>
      </c>
      <c r="X9" s="14">
        <f t="shared" si="0"/>
        <v>3152</v>
      </c>
      <c r="Y9" s="14">
        <f t="shared" si="0"/>
        <v>2317</v>
      </c>
      <c r="Z9" s="14">
        <f t="shared" si="0"/>
        <v>2158</v>
      </c>
      <c r="AA9" s="14">
        <f t="shared" si="0"/>
        <v>1489</v>
      </c>
      <c r="AB9" s="14">
        <f t="shared" si="0"/>
        <v>1079</v>
      </c>
      <c r="AC9" s="14">
        <f t="shared" si="0"/>
        <v>10425</v>
      </c>
    </row>
    <row r="81" ht="25.5" x14ac:dyDescent="0.2"/>
    <row r="92" ht="25.5" x14ac:dyDescent="0.2"/>
  </sheetData>
  <mergeCells count="19">
    <mergeCell ref="X3:X4"/>
    <mergeCell ref="Y3:Y4"/>
    <mergeCell ref="Z3:Z4"/>
    <mergeCell ref="AA3:AA4"/>
    <mergeCell ref="AB3:AB4"/>
    <mergeCell ref="AC3:AC4"/>
    <mergeCell ref="C3:E3"/>
    <mergeCell ref="F3:H3"/>
    <mergeCell ref="P3:S3"/>
    <mergeCell ref="U3:U4"/>
    <mergeCell ref="V3:V4"/>
    <mergeCell ref="W3:W4"/>
    <mergeCell ref="A1:AC1"/>
    <mergeCell ref="A2:A4"/>
    <mergeCell ref="B2:B4"/>
    <mergeCell ref="C2:H2"/>
    <mergeCell ref="I2:K2"/>
    <mergeCell ref="M2:T2"/>
    <mergeCell ref="U2:AC2"/>
  </mergeCells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20327-075B-46ED-9B0E-C33A1A1BC13E}">
  <sheetPr codeName="Hoja5"/>
  <dimension ref="A1:AC92"/>
  <sheetViews>
    <sheetView workbookViewId="0">
      <selection sqref="A1:AC1"/>
    </sheetView>
  </sheetViews>
  <sheetFormatPr baseColWidth="10" defaultRowHeight="12.75" x14ac:dyDescent="0.2"/>
  <cols>
    <col min="1" max="1" width="47" bestFit="1" customWidth="1"/>
    <col min="2" max="2" width="9.7109375" bestFit="1" customWidth="1"/>
    <col min="3" max="3" width="7.140625" bestFit="1" customWidth="1"/>
    <col min="4" max="5" width="8.42578125" bestFit="1" customWidth="1"/>
    <col min="6" max="6" width="7.140625" bestFit="1" customWidth="1"/>
    <col min="7" max="10" width="8.42578125" bestFit="1" customWidth="1"/>
    <col min="11" max="11" width="8.7109375" bestFit="1" customWidth="1"/>
    <col min="12" max="12" width="8.85546875" bestFit="1" customWidth="1"/>
    <col min="13" max="13" width="12.7109375" bestFit="1" customWidth="1"/>
    <col min="14" max="14" width="10.7109375" bestFit="1" customWidth="1"/>
    <col min="15" max="15" width="13.5703125" bestFit="1" customWidth="1"/>
    <col min="16" max="16" width="9.7109375" bestFit="1" customWidth="1"/>
    <col min="17" max="17" width="8.42578125" customWidth="1"/>
    <col min="18" max="19" width="8.42578125" bestFit="1" customWidth="1"/>
    <col min="20" max="20" width="7.7109375" bestFit="1" customWidth="1"/>
    <col min="21" max="21" width="20.5703125" bestFit="1" customWidth="1"/>
    <col min="22" max="23" width="19.28515625" bestFit="1" customWidth="1"/>
    <col min="24" max="24" width="20.5703125" bestFit="1" customWidth="1"/>
    <col min="25" max="28" width="22" bestFit="1" customWidth="1"/>
    <col min="29" max="29" width="19.28515625" bestFit="1" customWidth="1"/>
  </cols>
  <sheetData>
    <row r="1" spans="1:29" x14ac:dyDescent="0.2">
      <c r="A1" s="5" t="s">
        <v>34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x14ac:dyDescent="0.2">
      <c r="A2" s="6" t="s">
        <v>35</v>
      </c>
      <c r="B2" s="1" t="s">
        <v>0</v>
      </c>
      <c r="C2" s="1" t="s">
        <v>1</v>
      </c>
      <c r="D2" s="7"/>
      <c r="E2" s="7"/>
      <c r="F2" s="7"/>
      <c r="G2" s="7"/>
      <c r="H2" s="7"/>
      <c r="I2" s="1" t="s">
        <v>2</v>
      </c>
      <c r="J2" s="7"/>
      <c r="K2" s="7"/>
      <c r="L2" s="8" t="s">
        <v>3</v>
      </c>
      <c r="M2" s="1" t="s">
        <v>4</v>
      </c>
      <c r="N2" s="7"/>
      <c r="O2" s="7"/>
      <c r="P2" s="7"/>
      <c r="Q2" s="7"/>
      <c r="R2" s="7"/>
      <c r="S2" s="7"/>
      <c r="T2" s="7"/>
      <c r="U2" s="2" t="s">
        <v>5</v>
      </c>
      <c r="V2" s="2"/>
      <c r="W2" s="2"/>
      <c r="X2" s="2"/>
      <c r="Y2" s="2"/>
      <c r="Z2" s="2"/>
      <c r="AA2" s="2"/>
      <c r="AB2" s="2"/>
      <c r="AC2" s="2"/>
    </row>
    <row r="3" spans="1:29" x14ac:dyDescent="0.2">
      <c r="A3" s="7"/>
      <c r="B3" s="7"/>
      <c r="C3" s="4" t="s">
        <v>6</v>
      </c>
      <c r="D3" s="7"/>
      <c r="E3" s="7"/>
      <c r="F3" s="4" t="s">
        <v>7</v>
      </c>
      <c r="G3" s="7"/>
      <c r="H3" s="7"/>
      <c r="I3" s="9"/>
      <c r="J3" s="9"/>
      <c r="K3" s="9"/>
      <c r="L3" s="10"/>
      <c r="M3" s="10" t="s">
        <v>8</v>
      </c>
      <c r="N3" s="10" t="s">
        <v>9</v>
      </c>
      <c r="O3" s="10" t="s">
        <v>10</v>
      </c>
      <c r="P3" s="4" t="s">
        <v>11</v>
      </c>
      <c r="Q3" s="7"/>
      <c r="R3" s="7"/>
      <c r="S3" s="7"/>
      <c r="T3" s="10" t="s">
        <v>12</v>
      </c>
      <c r="U3" s="4" t="s">
        <v>13</v>
      </c>
      <c r="V3" s="4" t="s">
        <v>14</v>
      </c>
      <c r="W3" s="4" t="s">
        <v>15</v>
      </c>
      <c r="X3" s="4" t="s">
        <v>16</v>
      </c>
      <c r="Y3" s="4" t="s">
        <v>17</v>
      </c>
      <c r="Z3" s="4" t="s">
        <v>18</v>
      </c>
      <c r="AA3" s="4" t="s">
        <v>19</v>
      </c>
      <c r="AB3" s="4" t="s">
        <v>20</v>
      </c>
      <c r="AC3" s="4" t="s">
        <v>21</v>
      </c>
    </row>
    <row r="4" spans="1:29" x14ac:dyDescent="0.2">
      <c r="A4" s="7"/>
      <c r="B4" s="7"/>
      <c r="C4" s="10" t="s">
        <v>22</v>
      </c>
      <c r="D4" s="10" t="s">
        <v>23</v>
      </c>
      <c r="E4" s="10" t="s">
        <v>24</v>
      </c>
      <c r="F4" s="10" t="s">
        <v>22</v>
      </c>
      <c r="G4" s="10" t="s">
        <v>23</v>
      </c>
      <c r="H4" s="10" t="s">
        <v>24</v>
      </c>
      <c r="I4" s="10" t="s">
        <v>0</v>
      </c>
      <c r="J4" s="10" t="s">
        <v>25</v>
      </c>
      <c r="K4" s="10" t="s">
        <v>26</v>
      </c>
      <c r="L4" s="10" t="s">
        <v>0</v>
      </c>
      <c r="M4" s="10"/>
      <c r="N4" s="10"/>
      <c r="O4" s="10"/>
      <c r="P4" s="3" t="s">
        <v>27</v>
      </c>
      <c r="Q4" s="3" t="s">
        <v>28</v>
      </c>
      <c r="R4" s="3" t="s">
        <v>29</v>
      </c>
      <c r="S4" s="3" t="s">
        <v>30</v>
      </c>
      <c r="T4" s="10"/>
      <c r="U4" s="4"/>
      <c r="V4" s="4"/>
      <c r="W4" s="4"/>
      <c r="X4" s="4"/>
      <c r="Y4" s="4"/>
      <c r="Z4" s="4"/>
      <c r="AA4" s="4"/>
      <c r="AB4" s="4"/>
      <c r="AC4" s="4"/>
    </row>
    <row r="5" spans="1:29" x14ac:dyDescent="0.2">
      <c r="A5" s="11" t="s">
        <v>36</v>
      </c>
      <c r="B5" s="12">
        <v>73458</v>
      </c>
      <c r="C5" s="12">
        <v>4491</v>
      </c>
      <c r="D5" s="12">
        <v>12154</v>
      </c>
      <c r="E5" s="12">
        <v>14880</v>
      </c>
      <c r="F5" s="12">
        <v>3547</v>
      </c>
      <c r="G5" s="12">
        <v>16459</v>
      </c>
      <c r="H5" s="12">
        <v>21927</v>
      </c>
      <c r="I5" s="12">
        <v>18089</v>
      </c>
      <c r="J5" s="12">
        <v>6194</v>
      </c>
      <c r="K5" s="12">
        <v>11895</v>
      </c>
      <c r="L5" s="12">
        <v>3688</v>
      </c>
      <c r="M5" s="12">
        <v>751</v>
      </c>
      <c r="N5" s="12">
        <v>2333</v>
      </c>
      <c r="O5" s="12">
        <v>4846</v>
      </c>
      <c r="P5" s="12">
        <v>62123</v>
      </c>
      <c r="Q5" s="12">
        <v>26664</v>
      </c>
      <c r="R5" s="12">
        <v>8913</v>
      </c>
      <c r="S5" s="12">
        <v>26546</v>
      </c>
      <c r="T5" s="12">
        <v>3405</v>
      </c>
      <c r="U5" s="12">
        <v>21262</v>
      </c>
      <c r="V5" s="12">
        <v>29021</v>
      </c>
      <c r="W5" s="12">
        <v>5365</v>
      </c>
      <c r="X5" s="12">
        <v>2834</v>
      </c>
      <c r="Y5" s="12">
        <v>1950</v>
      </c>
      <c r="Z5" s="12">
        <v>1612</v>
      </c>
      <c r="AA5" s="12">
        <v>1302</v>
      </c>
      <c r="AB5" s="12">
        <v>1003</v>
      </c>
      <c r="AC5" s="12">
        <v>9109</v>
      </c>
    </row>
    <row r="6" spans="1:29" x14ac:dyDescent="0.2">
      <c r="A6" s="11" t="s">
        <v>37</v>
      </c>
      <c r="B6" s="12">
        <v>9527</v>
      </c>
      <c r="C6" s="12">
        <v>498</v>
      </c>
      <c r="D6" s="12">
        <v>1437</v>
      </c>
      <c r="E6" s="12">
        <v>1877</v>
      </c>
      <c r="F6" s="12">
        <v>507</v>
      </c>
      <c r="G6" s="12">
        <v>2146</v>
      </c>
      <c r="H6" s="12">
        <v>3062</v>
      </c>
      <c r="I6" s="12">
        <v>1866</v>
      </c>
      <c r="J6" s="12">
        <v>509</v>
      </c>
      <c r="K6" s="12">
        <v>1357</v>
      </c>
      <c r="L6" s="12">
        <v>501</v>
      </c>
      <c r="M6" s="12">
        <v>94</v>
      </c>
      <c r="N6" s="12">
        <v>437</v>
      </c>
      <c r="O6" s="12">
        <v>432</v>
      </c>
      <c r="P6" s="12">
        <v>8365</v>
      </c>
      <c r="Q6" s="12">
        <v>3876</v>
      </c>
      <c r="R6" s="12">
        <v>1146</v>
      </c>
      <c r="S6" s="12">
        <v>3343</v>
      </c>
      <c r="T6" s="12">
        <v>199</v>
      </c>
      <c r="U6" s="12">
        <v>2468</v>
      </c>
      <c r="V6" s="12">
        <v>4873</v>
      </c>
      <c r="W6" s="12">
        <v>714</v>
      </c>
      <c r="X6" s="12">
        <v>259</v>
      </c>
      <c r="Y6" s="12">
        <v>175</v>
      </c>
      <c r="Z6" s="12">
        <v>157</v>
      </c>
      <c r="AA6" s="12">
        <v>134</v>
      </c>
      <c r="AB6" s="12">
        <v>94</v>
      </c>
      <c r="AC6" s="12">
        <v>653</v>
      </c>
    </row>
    <row r="7" spans="1:29" x14ac:dyDescent="0.2">
      <c r="A7" s="11" t="s">
        <v>31</v>
      </c>
      <c r="B7" s="12">
        <v>16250</v>
      </c>
      <c r="C7" s="12">
        <v>711</v>
      </c>
      <c r="D7" s="12">
        <v>3554</v>
      </c>
      <c r="E7" s="12">
        <v>2969</v>
      </c>
      <c r="F7" s="12">
        <v>589</v>
      </c>
      <c r="G7" s="12">
        <v>4233</v>
      </c>
      <c r="H7" s="12">
        <v>4194</v>
      </c>
      <c r="I7" s="12">
        <v>5401</v>
      </c>
      <c r="J7" s="12">
        <v>2554</v>
      </c>
      <c r="K7" s="12">
        <v>2847</v>
      </c>
      <c r="L7" s="12">
        <v>417</v>
      </c>
      <c r="M7" s="12">
        <v>121</v>
      </c>
      <c r="N7" s="12">
        <v>282</v>
      </c>
      <c r="O7" s="12">
        <v>779</v>
      </c>
      <c r="P7" s="12">
        <v>14841</v>
      </c>
      <c r="Q7" s="12">
        <v>8231</v>
      </c>
      <c r="R7" s="12">
        <v>1949</v>
      </c>
      <c r="S7" s="12">
        <v>4661</v>
      </c>
      <c r="T7" s="12">
        <v>227</v>
      </c>
      <c r="U7" s="12">
        <v>4061</v>
      </c>
      <c r="V7" s="12">
        <v>9508</v>
      </c>
      <c r="W7" s="12">
        <v>982</v>
      </c>
      <c r="X7" s="12">
        <v>317</v>
      </c>
      <c r="Y7" s="12">
        <v>219</v>
      </c>
      <c r="Z7" s="12">
        <v>207</v>
      </c>
      <c r="AA7" s="12">
        <v>133</v>
      </c>
      <c r="AB7" s="12">
        <v>114</v>
      </c>
      <c r="AC7" s="12">
        <v>709</v>
      </c>
    </row>
    <row r="8" spans="1:29" x14ac:dyDescent="0.2">
      <c r="A8" s="11" t="s">
        <v>32</v>
      </c>
      <c r="B8" s="12">
        <v>1224</v>
      </c>
      <c r="C8" s="12">
        <v>51</v>
      </c>
      <c r="D8" s="12">
        <v>231</v>
      </c>
      <c r="E8" s="12">
        <v>209</v>
      </c>
      <c r="F8" s="12">
        <v>43</v>
      </c>
      <c r="G8" s="12">
        <v>335</v>
      </c>
      <c r="H8" s="12">
        <v>355</v>
      </c>
      <c r="I8" s="12">
        <v>456</v>
      </c>
      <c r="J8" s="12">
        <v>264</v>
      </c>
      <c r="K8" s="12">
        <v>192</v>
      </c>
      <c r="L8" s="12">
        <v>7</v>
      </c>
      <c r="M8" s="12">
        <v>16</v>
      </c>
      <c r="N8" s="12">
        <v>10</v>
      </c>
      <c r="O8" s="12">
        <v>49</v>
      </c>
      <c r="P8" s="12">
        <v>1146</v>
      </c>
      <c r="Q8" s="12">
        <v>657</v>
      </c>
      <c r="R8" s="12">
        <v>163</v>
      </c>
      <c r="S8" s="12">
        <v>326</v>
      </c>
      <c r="T8" s="12">
        <v>3</v>
      </c>
      <c r="U8" s="12">
        <v>263</v>
      </c>
      <c r="V8" s="12">
        <v>787</v>
      </c>
      <c r="W8" s="12">
        <v>86</v>
      </c>
      <c r="X8" s="12">
        <v>22</v>
      </c>
      <c r="Y8" s="12">
        <v>11</v>
      </c>
      <c r="Z8" s="12">
        <v>8</v>
      </c>
      <c r="AA8" s="12">
        <v>11</v>
      </c>
      <c r="AB8" s="12">
        <v>5</v>
      </c>
      <c r="AC8" s="12">
        <v>31</v>
      </c>
    </row>
    <row r="9" spans="1:29" x14ac:dyDescent="0.2">
      <c r="A9" s="13" t="s">
        <v>33</v>
      </c>
      <c r="B9" s="14">
        <f>SUM(B5:B8)</f>
        <v>100459</v>
      </c>
      <c r="C9" s="14">
        <f t="shared" ref="C9:AC9" si="0">SUM(C5:C8)</f>
        <v>5751</v>
      </c>
      <c r="D9" s="14">
        <f t="shared" si="0"/>
        <v>17376</v>
      </c>
      <c r="E9" s="14">
        <f t="shared" si="0"/>
        <v>19935</v>
      </c>
      <c r="F9" s="14">
        <f t="shared" si="0"/>
        <v>4686</v>
      </c>
      <c r="G9" s="14">
        <f t="shared" si="0"/>
        <v>23173</v>
      </c>
      <c r="H9" s="14">
        <f t="shared" si="0"/>
        <v>29538</v>
      </c>
      <c r="I9" s="14">
        <f t="shared" si="0"/>
        <v>25812</v>
      </c>
      <c r="J9" s="14">
        <f t="shared" si="0"/>
        <v>9521</v>
      </c>
      <c r="K9" s="14">
        <f t="shared" si="0"/>
        <v>16291</v>
      </c>
      <c r="L9" s="14">
        <f t="shared" si="0"/>
        <v>4613</v>
      </c>
      <c r="M9" s="14">
        <f t="shared" si="0"/>
        <v>982</v>
      </c>
      <c r="N9" s="14">
        <f t="shared" si="0"/>
        <v>3062</v>
      </c>
      <c r="O9" s="14">
        <f t="shared" si="0"/>
        <v>6106</v>
      </c>
      <c r="P9" s="14">
        <f t="shared" si="0"/>
        <v>86475</v>
      </c>
      <c r="Q9" s="14">
        <f t="shared" si="0"/>
        <v>39428</v>
      </c>
      <c r="R9" s="14">
        <f t="shared" si="0"/>
        <v>12171</v>
      </c>
      <c r="S9" s="14">
        <f t="shared" si="0"/>
        <v>34876</v>
      </c>
      <c r="T9" s="14">
        <f t="shared" si="0"/>
        <v>3834</v>
      </c>
      <c r="U9" s="14">
        <f t="shared" si="0"/>
        <v>28054</v>
      </c>
      <c r="V9" s="14">
        <f t="shared" si="0"/>
        <v>44189</v>
      </c>
      <c r="W9" s="14">
        <f t="shared" si="0"/>
        <v>7147</v>
      </c>
      <c r="X9" s="14">
        <f t="shared" si="0"/>
        <v>3432</v>
      </c>
      <c r="Y9" s="14">
        <f t="shared" si="0"/>
        <v>2355</v>
      </c>
      <c r="Z9" s="14">
        <f t="shared" si="0"/>
        <v>1984</v>
      </c>
      <c r="AA9" s="14">
        <f t="shared" si="0"/>
        <v>1580</v>
      </c>
      <c r="AB9" s="14">
        <f t="shared" si="0"/>
        <v>1216</v>
      </c>
      <c r="AC9" s="14">
        <f t="shared" si="0"/>
        <v>10502</v>
      </c>
    </row>
    <row r="81" ht="25.5" x14ac:dyDescent="0.2"/>
    <row r="92" ht="25.5" x14ac:dyDescent="0.2"/>
  </sheetData>
  <mergeCells count="19">
    <mergeCell ref="X3:X4"/>
    <mergeCell ref="Y3:Y4"/>
    <mergeCell ref="Z3:Z4"/>
    <mergeCell ref="AA3:AA4"/>
    <mergeCell ref="AB3:AB4"/>
    <mergeCell ref="AC3:AC4"/>
    <mergeCell ref="C3:E3"/>
    <mergeCell ref="F3:H3"/>
    <mergeCell ref="P3:S3"/>
    <mergeCell ref="U3:U4"/>
    <mergeCell ref="V3:V4"/>
    <mergeCell ref="W3:W4"/>
    <mergeCell ref="A1:AC1"/>
    <mergeCell ref="A2:A4"/>
    <mergeCell ref="B2:B4"/>
    <mergeCell ref="C2:H2"/>
    <mergeCell ref="I2:K2"/>
    <mergeCell ref="M2:T2"/>
    <mergeCell ref="U2:AC2"/>
  </mergeCells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5904E-8EA2-4E44-9922-A827388EE2E3}">
  <sheetPr codeName="Hoja6"/>
  <dimension ref="A1:AC92"/>
  <sheetViews>
    <sheetView workbookViewId="0">
      <selection sqref="A1:AC1"/>
    </sheetView>
  </sheetViews>
  <sheetFormatPr baseColWidth="10" defaultRowHeight="12.75" x14ac:dyDescent="0.2"/>
  <cols>
    <col min="1" max="1" width="47" bestFit="1" customWidth="1"/>
    <col min="2" max="2" width="9.7109375" bestFit="1" customWidth="1"/>
    <col min="3" max="3" width="7.140625" bestFit="1" customWidth="1"/>
    <col min="4" max="5" width="8.42578125" bestFit="1" customWidth="1"/>
    <col min="6" max="6" width="7.140625" bestFit="1" customWidth="1"/>
    <col min="7" max="10" width="8.42578125" bestFit="1" customWidth="1"/>
    <col min="11" max="11" width="8.7109375" bestFit="1" customWidth="1"/>
    <col min="12" max="12" width="8.85546875" bestFit="1" customWidth="1"/>
    <col min="13" max="13" width="12.7109375" bestFit="1" customWidth="1"/>
    <col min="14" max="14" width="10.7109375" bestFit="1" customWidth="1"/>
    <col min="15" max="15" width="13.5703125" bestFit="1" customWidth="1"/>
    <col min="16" max="16" width="9.7109375" bestFit="1" customWidth="1"/>
    <col min="17" max="17" width="8.42578125" customWidth="1"/>
    <col min="18" max="19" width="8.42578125" bestFit="1" customWidth="1"/>
    <col min="20" max="20" width="7.7109375" bestFit="1" customWidth="1"/>
    <col min="21" max="21" width="20.5703125" bestFit="1" customWidth="1"/>
    <col min="22" max="23" width="19.28515625" bestFit="1" customWidth="1"/>
    <col min="24" max="24" width="20.5703125" bestFit="1" customWidth="1"/>
    <col min="25" max="28" width="22" bestFit="1" customWidth="1"/>
    <col min="29" max="29" width="19.28515625" bestFit="1" customWidth="1"/>
  </cols>
  <sheetData>
    <row r="1" spans="1:29" x14ac:dyDescent="0.2">
      <c r="A1" s="5" t="s">
        <v>34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x14ac:dyDescent="0.2">
      <c r="A2" s="6" t="s">
        <v>35</v>
      </c>
      <c r="B2" s="1" t="s">
        <v>0</v>
      </c>
      <c r="C2" s="1" t="s">
        <v>1</v>
      </c>
      <c r="D2" s="7"/>
      <c r="E2" s="7"/>
      <c r="F2" s="7"/>
      <c r="G2" s="7"/>
      <c r="H2" s="7"/>
      <c r="I2" s="1" t="s">
        <v>2</v>
      </c>
      <c r="J2" s="7"/>
      <c r="K2" s="7"/>
      <c r="L2" s="8" t="s">
        <v>3</v>
      </c>
      <c r="M2" s="1" t="s">
        <v>4</v>
      </c>
      <c r="N2" s="7"/>
      <c r="O2" s="7"/>
      <c r="P2" s="7"/>
      <c r="Q2" s="7"/>
      <c r="R2" s="7"/>
      <c r="S2" s="7"/>
      <c r="T2" s="7"/>
      <c r="U2" s="2" t="s">
        <v>5</v>
      </c>
      <c r="V2" s="2"/>
      <c r="W2" s="2"/>
      <c r="X2" s="2"/>
      <c r="Y2" s="2"/>
      <c r="Z2" s="2"/>
      <c r="AA2" s="2"/>
      <c r="AB2" s="2"/>
      <c r="AC2" s="2"/>
    </row>
    <row r="3" spans="1:29" x14ac:dyDescent="0.2">
      <c r="A3" s="7"/>
      <c r="B3" s="7"/>
      <c r="C3" s="4" t="s">
        <v>6</v>
      </c>
      <c r="D3" s="7"/>
      <c r="E3" s="7"/>
      <c r="F3" s="4" t="s">
        <v>7</v>
      </c>
      <c r="G3" s="7"/>
      <c r="H3" s="7"/>
      <c r="I3" s="9"/>
      <c r="J3" s="9"/>
      <c r="K3" s="9"/>
      <c r="L3" s="10"/>
      <c r="M3" s="10" t="s">
        <v>8</v>
      </c>
      <c r="N3" s="10" t="s">
        <v>9</v>
      </c>
      <c r="O3" s="10" t="s">
        <v>10</v>
      </c>
      <c r="P3" s="4" t="s">
        <v>11</v>
      </c>
      <c r="Q3" s="7"/>
      <c r="R3" s="7"/>
      <c r="S3" s="7"/>
      <c r="T3" s="10" t="s">
        <v>12</v>
      </c>
      <c r="U3" s="4" t="s">
        <v>13</v>
      </c>
      <c r="V3" s="4" t="s">
        <v>14</v>
      </c>
      <c r="W3" s="4" t="s">
        <v>15</v>
      </c>
      <c r="X3" s="4" t="s">
        <v>16</v>
      </c>
      <c r="Y3" s="4" t="s">
        <v>17</v>
      </c>
      <c r="Z3" s="4" t="s">
        <v>18</v>
      </c>
      <c r="AA3" s="4" t="s">
        <v>19</v>
      </c>
      <c r="AB3" s="4" t="s">
        <v>20</v>
      </c>
      <c r="AC3" s="4" t="s">
        <v>21</v>
      </c>
    </row>
    <row r="4" spans="1:29" x14ac:dyDescent="0.2">
      <c r="A4" s="7"/>
      <c r="B4" s="7"/>
      <c r="C4" s="10" t="s">
        <v>22</v>
      </c>
      <c r="D4" s="10" t="s">
        <v>23</v>
      </c>
      <c r="E4" s="10" t="s">
        <v>24</v>
      </c>
      <c r="F4" s="10" t="s">
        <v>22</v>
      </c>
      <c r="G4" s="10" t="s">
        <v>23</v>
      </c>
      <c r="H4" s="10" t="s">
        <v>24</v>
      </c>
      <c r="I4" s="10" t="s">
        <v>0</v>
      </c>
      <c r="J4" s="10" t="s">
        <v>25</v>
      </c>
      <c r="K4" s="10" t="s">
        <v>26</v>
      </c>
      <c r="L4" s="10" t="s">
        <v>0</v>
      </c>
      <c r="M4" s="10"/>
      <c r="N4" s="10"/>
      <c r="O4" s="10"/>
      <c r="P4" s="3" t="s">
        <v>27</v>
      </c>
      <c r="Q4" s="3" t="s">
        <v>28</v>
      </c>
      <c r="R4" s="3" t="s">
        <v>29</v>
      </c>
      <c r="S4" s="3" t="s">
        <v>30</v>
      </c>
      <c r="T4" s="10"/>
      <c r="U4" s="4"/>
      <c r="V4" s="4"/>
      <c r="W4" s="4"/>
      <c r="X4" s="4"/>
      <c r="Y4" s="4"/>
      <c r="Z4" s="4"/>
      <c r="AA4" s="4"/>
      <c r="AB4" s="4"/>
      <c r="AC4" s="4"/>
    </row>
    <row r="5" spans="1:29" x14ac:dyDescent="0.2">
      <c r="A5" s="11" t="s">
        <v>36</v>
      </c>
      <c r="B5" s="12">
        <v>50915</v>
      </c>
      <c r="C5" s="12">
        <v>3026</v>
      </c>
      <c r="D5" s="12">
        <v>7592</v>
      </c>
      <c r="E5" s="12">
        <v>11037</v>
      </c>
      <c r="F5" s="12">
        <v>2357</v>
      </c>
      <c r="G5" s="12">
        <v>10778</v>
      </c>
      <c r="H5" s="12">
        <v>16125</v>
      </c>
      <c r="I5" s="12">
        <v>10902</v>
      </c>
      <c r="J5" s="12">
        <v>3714</v>
      </c>
      <c r="K5" s="12">
        <v>7188</v>
      </c>
      <c r="L5" s="12">
        <v>3413</v>
      </c>
      <c r="M5" s="12">
        <v>657</v>
      </c>
      <c r="N5" s="12">
        <v>1972</v>
      </c>
      <c r="O5" s="12">
        <v>4531</v>
      </c>
      <c r="P5" s="12">
        <v>40431</v>
      </c>
      <c r="Q5" s="12">
        <v>11936</v>
      </c>
      <c r="R5" s="12">
        <v>6829</v>
      </c>
      <c r="S5" s="12">
        <v>21666</v>
      </c>
      <c r="T5" s="12">
        <v>3324</v>
      </c>
      <c r="U5" s="12">
        <v>15427</v>
      </c>
      <c r="V5" s="12">
        <v>10690</v>
      </c>
      <c r="W5" s="12">
        <v>7125</v>
      </c>
      <c r="X5" s="12">
        <v>2764</v>
      </c>
      <c r="Y5" s="12">
        <v>1816</v>
      </c>
      <c r="Z5" s="12">
        <v>1563</v>
      </c>
      <c r="AA5" s="12">
        <v>1344</v>
      </c>
      <c r="AB5" s="12">
        <v>1057</v>
      </c>
      <c r="AC5" s="12">
        <v>9129</v>
      </c>
    </row>
    <row r="6" spans="1:29" x14ac:dyDescent="0.2">
      <c r="A6" s="11" t="s">
        <v>37</v>
      </c>
      <c r="B6" s="12">
        <v>6147</v>
      </c>
      <c r="C6" s="12">
        <v>318</v>
      </c>
      <c r="D6" s="12">
        <v>853</v>
      </c>
      <c r="E6" s="12">
        <v>1318</v>
      </c>
      <c r="F6" s="12">
        <v>329</v>
      </c>
      <c r="G6" s="12">
        <v>1312</v>
      </c>
      <c r="H6" s="12">
        <v>2017</v>
      </c>
      <c r="I6" s="12">
        <v>1083</v>
      </c>
      <c r="J6" s="12">
        <v>266</v>
      </c>
      <c r="K6" s="12">
        <v>817</v>
      </c>
      <c r="L6" s="12">
        <v>458</v>
      </c>
      <c r="M6" s="12">
        <v>75</v>
      </c>
      <c r="N6" s="12">
        <v>456</v>
      </c>
      <c r="O6" s="12">
        <v>374</v>
      </c>
      <c r="P6" s="12">
        <v>5037</v>
      </c>
      <c r="Q6" s="12">
        <v>1777</v>
      </c>
      <c r="R6" s="12">
        <v>724</v>
      </c>
      <c r="S6" s="12">
        <v>2536</v>
      </c>
      <c r="T6" s="12">
        <v>205</v>
      </c>
      <c r="U6" s="12">
        <v>1848</v>
      </c>
      <c r="V6" s="12">
        <v>1593</v>
      </c>
      <c r="W6" s="12">
        <v>1265</v>
      </c>
      <c r="X6" s="12">
        <v>231</v>
      </c>
      <c r="Y6" s="12">
        <v>163</v>
      </c>
      <c r="Z6" s="12">
        <v>139</v>
      </c>
      <c r="AA6" s="12">
        <v>158</v>
      </c>
      <c r="AB6" s="12">
        <v>100</v>
      </c>
      <c r="AC6" s="12">
        <v>650</v>
      </c>
    </row>
    <row r="7" spans="1:29" x14ac:dyDescent="0.2">
      <c r="A7" s="11" t="s">
        <v>31</v>
      </c>
      <c r="B7" s="12">
        <v>8361</v>
      </c>
      <c r="C7" s="12">
        <v>355</v>
      </c>
      <c r="D7" s="12">
        <v>1692</v>
      </c>
      <c r="E7" s="12">
        <v>1794</v>
      </c>
      <c r="F7" s="12">
        <v>317</v>
      </c>
      <c r="G7" s="12">
        <v>2007</v>
      </c>
      <c r="H7" s="12">
        <v>2196</v>
      </c>
      <c r="I7" s="12">
        <v>2667</v>
      </c>
      <c r="J7" s="12">
        <v>1242</v>
      </c>
      <c r="K7" s="12">
        <v>1425</v>
      </c>
      <c r="L7" s="12">
        <v>372</v>
      </c>
      <c r="M7" s="12">
        <v>94</v>
      </c>
      <c r="N7" s="12">
        <v>203</v>
      </c>
      <c r="O7" s="12">
        <v>688</v>
      </c>
      <c r="P7" s="12">
        <v>7123</v>
      </c>
      <c r="Q7" s="12">
        <v>3082</v>
      </c>
      <c r="R7" s="12">
        <v>1108</v>
      </c>
      <c r="S7" s="12">
        <v>2933</v>
      </c>
      <c r="T7" s="12">
        <v>253</v>
      </c>
      <c r="U7" s="12">
        <v>2409</v>
      </c>
      <c r="V7" s="12">
        <v>2366</v>
      </c>
      <c r="W7" s="12">
        <v>1894</v>
      </c>
      <c r="X7" s="12">
        <v>334</v>
      </c>
      <c r="Y7" s="12">
        <v>206</v>
      </c>
      <c r="Z7" s="12">
        <v>157</v>
      </c>
      <c r="AA7" s="12">
        <v>165</v>
      </c>
      <c r="AB7" s="12">
        <v>111</v>
      </c>
      <c r="AC7" s="12">
        <v>719</v>
      </c>
    </row>
    <row r="8" spans="1:29" x14ac:dyDescent="0.2">
      <c r="A8" s="11" t="s">
        <v>32</v>
      </c>
      <c r="B8" s="12">
        <v>695</v>
      </c>
      <c r="C8" s="12">
        <v>32</v>
      </c>
      <c r="D8" s="12">
        <v>123</v>
      </c>
      <c r="E8" s="12">
        <v>126</v>
      </c>
      <c r="F8" s="12">
        <v>24</v>
      </c>
      <c r="G8" s="12">
        <v>187</v>
      </c>
      <c r="H8" s="12">
        <v>203</v>
      </c>
      <c r="I8" s="12">
        <v>241</v>
      </c>
      <c r="J8" s="12">
        <v>127</v>
      </c>
      <c r="K8" s="12">
        <v>114</v>
      </c>
      <c r="L8" s="12">
        <v>7</v>
      </c>
      <c r="M8" s="12">
        <v>14</v>
      </c>
      <c r="N8" s="12">
        <v>8</v>
      </c>
      <c r="O8" s="12">
        <v>50</v>
      </c>
      <c r="P8" s="12">
        <v>619</v>
      </c>
      <c r="Q8" s="12">
        <v>310</v>
      </c>
      <c r="R8" s="12">
        <v>93</v>
      </c>
      <c r="S8" s="12">
        <v>216</v>
      </c>
      <c r="T8" s="12">
        <v>4</v>
      </c>
      <c r="U8" s="12">
        <v>169</v>
      </c>
      <c r="V8" s="12">
        <v>261</v>
      </c>
      <c r="W8" s="12">
        <v>179</v>
      </c>
      <c r="X8" s="12">
        <v>20</v>
      </c>
      <c r="Y8" s="12">
        <v>6</v>
      </c>
      <c r="Z8" s="12">
        <v>11</v>
      </c>
      <c r="AA8" s="12">
        <v>12</v>
      </c>
      <c r="AB8" s="12">
        <v>5</v>
      </c>
      <c r="AC8" s="12">
        <v>32</v>
      </c>
    </row>
    <row r="9" spans="1:29" x14ac:dyDescent="0.2">
      <c r="A9" s="13" t="s">
        <v>33</v>
      </c>
      <c r="B9" s="14">
        <f>SUM(B5:B8)</f>
        <v>66118</v>
      </c>
      <c r="C9" s="14">
        <f t="shared" ref="C9:AC9" si="0">SUM(C5:C8)</f>
        <v>3731</v>
      </c>
      <c r="D9" s="14">
        <f t="shared" si="0"/>
        <v>10260</v>
      </c>
      <c r="E9" s="14">
        <f t="shared" si="0"/>
        <v>14275</v>
      </c>
      <c r="F9" s="14">
        <f t="shared" si="0"/>
        <v>3027</v>
      </c>
      <c r="G9" s="14">
        <f t="shared" si="0"/>
        <v>14284</v>
      </c>
      <c r="H9" s="14">
        <f t="shared" si="0"/>
        <v>20541</v>
      </c>
      <c r="I9" s="14">
        <f t="shared" si="0"/>
        <v>14893</v>
      </c>
      <c r="J9" s="14">
        <f t="shared" si="0"/>
        <v>5349</v>
      </c>
      <c r="K9" s="14">
        <f t="shared" si="0"/>
        <v>9544</v>
      </c>
      <c r="L9" s="14">
        <f t="shared" si="0"/>
        <v>4250</v>
      </c>
      <c r="M9" s="14">
        <f t="shared" si="0"/>
        <v>840</v>
      </c>
      <c r="N9" s="14">
        <f t="shared" si="0"/>
        <v>2639</v>
      </c>
      <c r="O9" s="14">
        <f t="shared" si="0"/>
        <v>5643</v>
      </c>
      <c r="P9" s="14">
        <f t="shared" si="0"/>
        <v>53210</v>
      </c>
      <c r="Q9" s="14">
        <f t="shared" si="0"/>
        <v>17105</v>
      </c>
      <c r="R9" s="14">
        <f t="shared" si="0"/>
        <v>8754</v>
      </c>
      <c r="S9" s="14">
        <f t="shared" si="0"/>
        <v>27351</v>
      </c>
      <c r="T9" s="14">
        <f t="shared" si="0"/>
        <v>3786</v>
      </c>
      <c r="U9" s="14">
        <f t="shared" si="0"/>
        <v>19853</v>
      </c>
      <c r="V9" s="14">
        <f t="shared" si="0"/>
        <v>14910</v>
      </c>
      <c r="W9" s="14">
        <f t="shared" si="0"/>
        <v>10463</v>
      </c>
      <c r="X9" s="14">
        <f t="shared" si="0"/>
        <v>3349</v>
      </c>
      <c r="Y9" s="14">
        <f t="shared" si="0"/>
        <v>2191</v>
      </c>
      <c r="Z9" s="14">
        <f t="shared" si="0"/>
        <v>1870</v>
      </c>
      <c r="AA9" s="14">
        <f t="shared" si="0"/>
        <v>1679</v>
      </c>
      <c r="AB9" s="14">
        <f t="shared" si="0"/>
        <v>1273</v>
      </c>
      <c r="AC9" s="14">
        <f t="shared" si="0"/>
        <v>10530</v>
      </c>
    </row>
    <row r="81" ht="25.5" x14ac:dyDescent="0.2"/>
    <row r="92" ht="25.5" x14ac:dyDescent="0.2"/>
  </sheetData>
  <mergeCells count="19">
    <mergeCell ref="X3:X4"/>
    <mergeCell ref="Y3:Y4"/>
    <mergeCell ref="Z3:Z4"/>
    <mergeCell ref="AA3:AA4"/>
    <mergeCell ref="AB3:AB4"/>
    <mergeCell ref="AC3:AC4"/>
    <mergeCell ref="C3:E3"/>
    <mergeCell ref="F3:H3"/>
    <mergeCell ref="P3:S3"/>
    <mergeCell ref="U3:U4"/>
    <mergeCell ref="V3:V4"/>
    <mergeCell ref="W3:W4"/>
    <mergeCell ref="A1:AC1"/>
    <mergeCell ref="A2:A4"/>
    <mergeCell ref="B2:B4"/>
    <mergeCell ref="C2:H2"/>
    <mergeCell ref="I2:K2"/>
    <mergeCell ref="M2:T2"/>
    <mergeCell ref="U2:AC2"/>
  </mergeCells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5CABE-3620-42D1-A81A-E3BFF52D1188}">
  <sheetPr codeName="Hoja7"/>
  <dimension ref="A1:AC92"/>
  <sheetViews>
    <sheetView workbookViewId="0">
      <selection sqref="A1:AC1"/>
    </sheetView>
  </sheetViews>
  <sheetFormatPr baseColWidth="10" defaultRowHeight="12.75" x14ac:dyDescent="0.2"/>
  <cols>
    <col min="1" max="1" width="47" bestFit="1" customWidth="1"/>
    <col min="2" max="2" width="9.7109375" bestFit="1" customWidth="1"/>
    <col min="3" max="3" width="7.140625" bestFit="1" customWidth="1"/>
    <col min="4" max="5" width="8.42578125" bestFit="1" customWidth="1"/>
    <col min="6" max="6" width="7.140625" bestFit="1" customWidth="1"/>
    <col min="7" max="10" width="8.42578125" bestFit="1" customWidth="1"/>
    <col min="11" max="11" width="8.7109375" bestFit="1" customWidth="1"/>
    <col min="12" max="12" width="8.85546875" bestFit="1" customWidth="1"/>
    <col min="13" max="13" width="12.7109375" bestFit="1" customWidth="1"/>
    <col min="14" max="14" width="10.7109375" bestFit="1" customWidth="1"/>
    <col min="15" max="15" width="13.5703125" bestFit="1" customWidth="1"/>
    <col min="16" max="16" width="9.7109375" bestFit="1" customWidth="1"/>
    <col min="17" max="17" width="8.42578125" customWidth="1"/>
    <col min="18" max="19" width="8.42578125" bestFit="1" customWidth="1"/>
    <col min="20" max="20" width="7.7109375" bestFit="1" customWidth="1"/>
    <col min="21" max="21" width="20.5703125" bestFit="1" customWidth="1"/>
    <col min="22" max="23" width="19.28515625" bestFit="1" customWidth="1"/>
    <col min="24" max="24" width="20.5703125" bestFit="1" customWidth="1"/>
    <col min="25" max="28" width="22" bestFit="1" customWidth="1"/>
    <col min="29" max="29" width="19.28515625" bestFit="1" customWidth="1"/>
  </cols>
  <sheetData>
    <row r="1" spans="1:29" x14ac:dyDescent="0.2">
      <c r="A1" s="5" t="s">
        <v>34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x14ac:dyDescent="0.2">
      <c r="A2" s="6" t="s">
        <v>35</v>
      </c>
      <c r="B2" s="1" t="s">
        <v>0</v>
      </c>
      <c r="C2" s="1" t="s">
        <v>1</v>
      </c>
      <c r="D2" s="7"/>
      <c r="E2" s="7"/>
      <c r="F2" s="7"/>
      <c r="G2" s="7"/>
      <c r="H2" s="7"/>
      <c r="I2" s="1" t="s">
        <v>2</v>
      </c>
      <c r="J2" s="7"/>
      <c r="K2" s="7"/>
      <c r="L2" s="8" t="s">
        <v>3</v>
      </c>
      <c r="M2" s="1" t="s">
        <v>4</v>
      </c>
      <c r="N2" s="7"/>
      <c r="O2" s="7"/>
      <c r="P2" s="7"/>
      <c r="Q2" s="7"/>
      <c r="R2" s="7"/>
      <c r="S2" s="7"/>
      <c r="T2" s="7"/>
      <c r="U2" s="2" t="s">
        <v>5</v>
      </c>
      <c r="V2" s="2"/>
      <c r="W2" s="2"/>
      <c r="X2" s="2"/>
      <c r="Y2" s="2"/>
      <c r="Z2" s="2"/>
      <c r="AA2" s="2"/>
      <c r="AB2" s="2"/>
      <c r="AC2" s="2"/>
    </row>
    <row r="3" spans="1:29" x14ac:dyDescent="0.2">
      <c r="A3" s="7"/>
      <c r="B3" s="7"/>
      <c r="C3" s="4" t="s">
        <v>6</v>
      </c>
      <c r="D3" s="7"/>
      <c r="E3" s="7"/>
      <c r="F3" s="4" t="s">
        <v>7</v>
      </c>
      <c r="G3" s="7"/>
      <c r="H3" s="7"/>
      <c r="I3" s="9"/>
      <c r="J3" s="9"/>
      <c r="K3" s="9"/>
      <c r="L3" s="10"/>
      <c r="M3" s="10" t="s">
        <v>8</v>
      </c>
      <c r="N3" s="10" t="s">
        <v>9</v>
      </c>
      <c r="O3" s="10" t="s">
        <v>10</v>
      </c>
      <c r="P3" s="4" t="s">
        <v>11</v>
      </c>
      <c r="Q3" s="7"/>
      <c r="R3" s="7"/>
      <c r="S3" s="7"/>
      <c r="T3" s="10" t="s">
        <v>12</v>
      </c>
      <c r="U3" s="4" t="s">
        <v>13</v>
      </c>
      <c r="V3" s="4" t="s">
        <v>14</v>
      </c>
      <c r="W3" s="4" t="s">
        <v>15</v>
      </c>
      <c r="X3" s="4" t="s">
        <v>16</v>
      </c>
      <c r="Y3" s="4" t="s">
        <v>17</v>
      </c>
      <c r="Z3" s="4" t="s">
        <v>18</v>
      </c>
      <c r="AA3" s="4" t="s">
        <v>19</v>
      </c>
      <c r="AB3" s="4" t="s">
        <v>20</v>
      </c>
      <c r="AC3" s="4" t="s">
        <v>21</v>
      </c>
    </row>
    <row r="4" spans="1:29" x14ac:dyDescent="0.2">
      <c r="A4" s="7"/>
      <c r="B4" s="7"/>
      <c r="C4" s="10" t="s">
        <v>22</v>
      </c>
      <c r="D4" s="10" t="s">
        <v>23</v>
      </c>
      <c r="E4" s="10" t="s">
        <v>24</v>
      </c>
      <c r="F4" s="10" t="s">
        <v>22</v>
      </c>
      <c r="G4" s="10" t="s">
        <v>23</v>
      </c>
      <c r="H4" s="10" t="s">
        <v>24</v>
      </c>
      <c r="I4" s="10" t="s">
        <v>0</v>
      </c>
      <c r="J4" s="10" t="s">
        <v>25</v>
      </c>
      <c r="K4" s="10" t="s">
        <v>26</v>
      </c>
      <c r="L4" s="10" t="s">
        <v>0</v>
      </c>
      <c r="M4" s="10"/>
      <c r="N4" s="10"/>
      <c r="O4" s="10"/>
      <c r="P4" s="3" t="s">
        <v>27</v>
      </c>
      <c r="Q4" s="3" t="s">
        <v>28</v>
      </c>
      <c r="R4" s="3" t="s">
        <v>29</v>
      </c>
      <c r="S4" s="3" t="s">
        <v>30</v>
      </c>
      <c r="T4" s="10"/>
      <c r="U4" s="4"/>
      <c r="V4" s="4"/>
      <c r="W4" s="4"/>
      <c r="X4" s="4"/>
      <c r="Y4" s="4"/>
      <c r="Z4" s="4"/>
      <c r="AA4" s="4"/>
      <c r="AB4" s="4"/>
      <c r="AC4" s="4"/>
    </row>
    <row r="5" spans="1:29" x14ac:dyDescent="0.2">
      <c r="A5" s="11" t="s">
        <v>36</v>
      </c>
      <c r="B5" s="12">
        <v>44569</v>
      </c>
      <c r="C5" s="12">
        <v>2497</v>
      </c>
      <c r="D5" s="12">
        <v>6346</v>
      </c>
      <c r="E5" s="12">
        <v>9998</v>
      </c>
      <c r="F5" s="12">
        <v>2017</v>
      </c>
      <c r="G5" s="12">
        <v>9161</v>
      </c>
      <c r="H5" s="12">
        <v>14550</v>
      </c>
      <c r="I5" s="12">
        <v>8989</v>
      </c>
      <c r="J5" s="12">
        <v>3059</v>
      </c>
      <c r="K5" s="12">
        <v>5930</v>
      </c>
      <c r="L5" s="12">
        <v>3307</v>
      </c>
      <c r="M5" s="12">
        <v>628</v>
      </c>
      <c r="N5" s="12">
        <v>1834</v>
      </c>
      <c r="O5" s="12">
        <v>4327</v>
      </c>
      <c r="P5" s="12">
        <v>34639</v>
      </c>
      <c r="Q5" s="12">
        <v>8814</v>
      </c>
      <c r="R5" s="12">
        <v>6101</v>
      </c>
      <c r="S5" s="12">
        <v>19724</v>
      </c>
      <c r="T5" s="12">
        <v>3141</v>
      </c>
      <c r="U5" s="12">
        <v>14485</v>
      </c>
      <c r="V5" s="12">
        <v>7074</v>
      </c>
      <c r="W5" s="12">
        <v>5584</v>
      </c>
      <c r="X5" s="12">
        <v>2650</v>
      </c>
      <c r="Y5" s="12">
        <v>1832</v>
      </c>
      <c r="Z5" s="12">
        <v>1478</v>
      </c>
      <c r="AA5" s="12">
        <v>1347</v>
      </c>
      <c r="AB5" s="12">
        <v>1026</v>
      </c>
      <c r="AC5" s="12">
        <v>9093</v>
      </c>
    </row>
    <row r="6" spans="1:29" x14ac:dyDescent="0.2">
      <c r="A6" s="11" t="s">
        <v>37</v>
      </c>
      <c r="B6" s="12">
        <v>4191</v>
      </c>
      <c r="C6" s="12">
        <v>179</v>
      </c>
      <c r="D6" s="12">
        <v>521</v>
      </c>
      <c r="E6" s="12">
        <v>959</v>
      </c>
      <c r="F6" s="12">
        <v>192</v>
      </c>
      <c r="G6" s="12">
        <v>838</v>
      </c>
      <c r="H6" s="12">
        <v>1502</v>
      </c>
      <c r="I6" s="12">
        <v>644</v>
      </c>
      <c r="J6" s="12">
        <v>142</v>
      </c>
      <c r="K6" s="12">
        <v>502</v>
      </c>
      <c r="L6" s="12">
        <v>403</v>
      </c>
      <c r="M6" s="12">
        <v>57</v>
      </c>
      <c r="N6" s="12">
        <v>350</v>
      </c>
      <c r="O6" s="12">
        <v>334</v>
      </c>
      <c r="P6" s="12">
        <v>3256</v>
      </c>
      <c r="Q6" s="12">
        <v>806</v>
      </c>
      <c r="R6" s="12">
        <v>537</v>
      </c>
      <c r="S6" s="12">
        <v>1913</v>
      </c>
      <c r="T6" s="12">
        <v>194</v>
      </c>
      <c r="U6" s="12">
        <v>1467</v>
      </c>
      <c r="V6" s="12">
        <v>678</v>
      </c>
      <c r="W6" s="12">
        <v>635</v>
      </c>
      <c r="X6" s="12">
        <v>227</v>
      </c>
      <c r="Y6" s="12">
        <v>153</v>
      </c>
      <c r="Z6" s="12">
        <v>139</v>
      </c>
      <c r="AA6" s="12">
        <v>139</v>
      </c>
      <c r="AB6" s="12">
        <v>90</v>
      </c>
      <c r="AC6" s="12">
        <v>663</v>
      </c>
    </row>
    <row r="7" spans="1:29" x14ac:dyDescent="0.2">
      <c r="A7" s="11" t="s">
        <v>31</v>
      </c>
      <c r="B7" s="12">
        <v>5571</v>
      </c>
      <c r="C7" s="12">
        <v>221</v>
      </c>
      <c r="D7" s="12">
        <v>981</v>
      </c>
      <c r="E7" s="12">
        <v>1313</v>
      </c>
      <c r="F7" s="12">
        <v>221</v>
      </c>
      <c r="G7" s="12">
        <v>1247</v>
      </c>
      <c r="H7" s="12">
        <v>1588</v>
      </c>
      <c r="I7" s="12">
        <v>1672</v>
      </c>
      <c r="J7" s="12">
        <v>768</v>
      </c>
      <c r="K7" s="12">
        <v>904</v>
      </c>
      <c r="L7" s="12">
        <v>312</v>
      </c>
      <c r="M7" s="12">
        <v>64</v>
      </c>
      <c r="N7" s="12">
        <v>165</v>
      </c>
      <c r="O7" s="12">
        <v>634</v>
      </c>
      <c r="P7" s="12">
        <v>4497</v>
      </c>
      <c r="Q7" s="12">
        <v>1653</v>
      </c>
      <c r="R7" s="12">
        <v>772</v>
      </c>
      <c r="S7" s="12">
        <v>2072</v>
      </c>
      <c r="T7" s="12">
        <v>211</v>
      </c>
      <c r="U7" s="12">
        <v>2015</v>
      </c>
      <c r="V7" s="12">
        <v>938</v>
      </c>
      <c r="W7" s="12">
        <v>986</v>
      </c>
      <c r="X7" s="12">
        <v>334</v>
      </c>
      <c r="Y7" s="12">
        <v>178</v>
      </c>
      <c r="Z7" s="12">
        <v>133</v>
      </c>
      <c r="AA7" s="12">
        <v>161</v>
      </c>
      <c r="AB7" s="12">
        <v>106</v>
      </c>
      <c r="AC7" s="12">
        <v>720</v>
      </c>
    </row>
    <row r="8" spans="1:29" x14ac:dyDescent="0.2">
      <c r="A8" s="11" t="s">
        <v>32</v>
      </c>
      <c r="B8" s="12">
        <v>307</v>
      </c>
      <c r="C8" s="12">
        <v>15</v>
      </c>
      <c r="D8" s="12">
        <v>51</v>
      </c>
      <c r="E8" s="12">
        <v>68</v>
      </c>
      <c r="F8" s="12">
        <v>11</v>
      </c>
      <c r="G8" s="12">
        <v>68</v>
      </c>
      <c r="H8" s="12">
        <v>94</v>
      </c>
      <c r="I8" s="12">
        <v>100</v>
      </c>
      <c r="J8" s="12">
        <v>48</v>
      </c>
      <c r="K8" s="12">
        <v>52</v>
      </c>
      <c r="L8" s="12">
        <v>6</v>
      </c>
      <c r="M8" s="12">
        <v>12</v>
      </c>
      <c r="N8" s="12">
        <v>3</v>
      </c>
      <c r="O8" s="12">
        <v>47</v>
      </c>
      <c r="P8" s="12">
        <v>242</v>
      </c>
      <c r="Q8" s="12">
        <v>99</v>
      </c>
      <c r="R8" s="12">
        <v>41</v>
      </c>
      <c r="S8" s="12">
        <v>102</v>
      </c>
      <c r="T8" s="12">
        <v>3</v>
      </c>
      <c r="U8" s="12">
        <v>118</v>
      </c>
      <c r="V8" s="12">
        <v>46</v>
      </c>
      <c r="W8" s="12">
        <v>59</v>
      </c>
      <c r="X8" s="12">
        <v>22</v>
      </c>
      <c r="Y8" s="12">
        <v>7</v>
      </c>
      <c r="Z8" s="12">
        <v>9</v>
      </c>
      <c r="AA8" s="12">
        <v>7</v>
      </c>
      <c r="AB8" s="12">
        <v>8</v>
      </c>
      <c r="AC8" s="12">
        <v>31</v>
      </c>
    </row>
    <row r="9" spans="1:29" x14ac:dyDescent="0.2">
      <c r="A9" s="13" t="s">
        <v>33</v>
      </c>
      <c r="B9" s="14">
        <f>SUM(B5:B8)</f>
        <v>54638</v>
      </c>
      <c r="C9" s="14">
        <f t="shared" ref="C9:AC9" si="0">SUM(C5:C8)</f>
        <v>2912</v>
      </c>
      <c r="D9" s="14">
        <f t="shared" si="0"/>
        <v>7899</v>
      </c>
      <c r="E9" s="14">
        <f t="shared" si="0"/>
        <v>12338</v>
      </c>
      <c r="F9" s="14">
        <f t="shared" si="0"/>
        <v>2441</v>
      </c>
      <c r="G9" s="14">
        <f t="shared" si="0"/>
        <v>11314</v>
      </c>
      <c r="H9" s="14">
        <f t="shared" si="0"/>
        <v>17734</v>
      </c>
      <c r="I9" s="14">
        <f t="shared" si="0"/>
        <v>11405</v>
      </c>
      <c r="J9" s="14">
        <f t="shared" si="0"/>
        <v>4017</v>
      </c>
      <c r="K9" s="14">
        <f t="shared" si="0"/>
        <v>7388</v>
      </c>
      <c r="L9" s="14">
        <f t="shared" si="0"/>
        <v>4028</v>
      </c>
      <c r="M9" s="14">
        <f t="shared" si="0"/>
        <v>761</v>
      </c>
      <c r="N9" s="14">
        <f t="shared" si="0"/>
        <v>2352</v>
      </c>
      <c r="O9" s="14">
        <f t="shared" si="0"/>
        <v>5342</v>
      </c>
      <c r="P9" s="14">
        <f t="shared" si="0"/>
        <v>42634</v>
      </c>
      <c r="Q9" s="14">
        <f t="shared" si="0"/>
        <v>11372</v>
      </c>
      <c r="R9" s="14">
        <f t="shared" si="0"/>
        <v>7451</v>
      </c>
      <c r="S9" s="14">
        <f t="shared" si="0"/>
        <v>23811</v>
      </c>
      <c r="T9" s="14">
        <f t="shared" si="0"/>
        <v>3549</v>
      </c>
      <c r="U9" s="14">
        <f t="shared" si="0"/>
        <v>18085</v>
      </c>
      <c r="V9" s="14">
        <f t="shared" si="0"/>
        <v>8736</v>
      </c>
      <c r="W9" s="14">
        <f t="shared" si="0"/>
        <v>7264</v>
      </c>
      <c r="X9" s="14">
        <f t="shared" si="0"/>
        <v>3233</v>
      </c>
      <c r="Y9" s="14">
        <f t="shared" si="0"/>
        <v>2170</v>
      </c>
      <c r="Z9" s="14">
        <f t="shared" si="0"/>
        <v>1759</v>
      </c>
      <c r="AA9" s="14">
        <f t="shared" si="0"/>
        <v>1654</v>
      </c>
      <c r="AB9" s="14">
        <f t="shared" si="0"/>
        <v>1230</v>
      </c>
      <c r="AC9" s="14">
        <f t="shared" si="0"/>
        <v>10507</v>
      </c>
    </row>
    <row r="81" ht="25.5" x14ac:dyDescent="0.2"/>
    <row r="92" ht="25.5" x14ac:dyDescent="0.2"/>
  </sheetData>
  <mergeCells count="19">
    <mergeCell ref="X3:X4"/>
    <mergeCell ref="Y3:Y4"/>
    <mergeCell ref="Z3:Z4"/>
    <mergeCell ref="AA3:AA4"/>
    <mergeCell ref="AB3:AB4"/>
    <mergeCell ref="AC3:AC4"/>
    <mergeCell ref="C3:E3"/>
    <mergeCell ref="F3:H3"/>
    <mergeCell ref="P3:S3"/>
    <mergeCell ref="U3:U4"/>
    <mergeCell ref="V3:V4"/>
    <mergeCell ref="W3:W4"/>
    <mergeCell ref="A1:AC1"/>
    <mergeCell ref="A2:A4"/>
    <mergeCell ref="B2:B4"/>
    <mergeCell ref="C2:H2"/>
    <mergeCell ref="I2:K2"/>
    <mergeCell ref="M2:T2"/>
    <mergeCell ref="U2:AC2"/>
  </mergeCells>
  <pageMargins left="0.75" right="0.75" top="1" bottom="1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491C8-A40E-4693-91EF-7EA40A971575}">
  <sheetPr codeName="Hoja8"/>
  <dimension ref="A1:AC92"/>
  <sheetViews>
    <sheetView workbookViewId="0">
      <selection sqref="A1:AC1"/>
    </sheetView>
  </sheetViews>
  <sheetFormatPr baseColWidth="10" defaultRowHeight="12.75" x14ac:dyDescent="0.2"/>
  <cols>
    <col min="1" max="1" width="47" bestFit="1" customWidth="1"/>
    <col min="2" max="2" width="9.7109375" bestFit="1" customWidth="1"/>
    <col min="3" max="3" width="7.140625" bestFit="1" customWidth="1"/>
    <col min="4" max="5" width="8.42578125" bestFit="1" customWidth="1"/>
    <col min="6" max="6" width="7.140625" bestFit="1" customWidth="1"/>
    <col min="7" max="10" width="8.42578125" bestFit="1" customWidth="1"/>
    <col min="11" max="11" width="8.7109375" bestFit="1" customWidth="1"/>
    <col min="12" max="12" width="8.85546875" bestFit="1" customWidth="1"/>
    <col min="13" max="13" width="12.7109375" bestFit="1" customWidth="1"/>
    <col min="14" max="14" width="10.7109375" bestFit="1" customWidth="1"/>
    <col min="15" max="15" width="13.5703125" bestFit="1" customWidth="1"/>
    <col min="16" max="16" width="9.7109375" bestFit="1" customWidth="1"/>
    <col min="17" max="17" width="8.42578125" customWidth="1"/>
    <col min="18" max="19" width="8.42578125" bestFit="1" customWidth="1"/>
    <col min="20" max="20" width="7.7109375" bestFit="1" customWidth="1"/>
    <col min="21" max="21" width="20.5703125" bestFit="1" customWidth="1"/>
    <col min="22" max="23" width="19.28515625" bestFit="1" customWidth="1"/>
    <col min="24" max="24" width="20.5703125" bestFit="1" customWidth="1"/>
    <col min="25" max="28" width="22" bestFit="1" customWidth="1"/>
    <col min="29" max="29" width="19.28515625" bestFit="1" customWidth="1"/>
  </cols>
  <sheetData>
    <row r="1" spans="1:29" x14ac:dyDescent="0.2">
      <c r="A1" s="5" t="s">
        <v>34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x14ac:dyDescent="0.2">
      <c r="A2" s="6" t="s">
        <v>35</v>
      </c>
      <c r="B2" s="1" t="s">
        <v>0</v>
      </c>
      <c r="C2" s="1" t="s">
        <v>1</v>
      </c>
      <c r="D2" s="7"/>
      <c r="E2" s="7"/>
      <c r="F2" s="7"/>
      <c r="G2" s="7"/>
      <c r="H2" s="7"/>
      <c r="I2" s="1" t="s">
        <v>2</v>
      </c>
      <c r="J2" s="7"/>
      <c r="K2" s="7"/>
      <c r="L2" s="8" t="s">
        <v>3</v>
      </c>
      <c r="M2" s="1" t="s">
        <v>4</v>
      </c>
      <c r="N2" s="7"/>
      <c r="O2" s="7"/>
      <c r="P2" s="7"/>
      <c r="Q2" s="7"/>
      <c r="R2" s="7"/>
      <c r="S2" s="7"/>
      <c r="T2" s="7"/>
      <c r="U2" s="2" t="s">
        <v>5</v>
      </c>
      <c r="V2" s="2"/>
      <c r="W2" s="2"/>
      <c r="X2" s="2"/>
      <c r="Y2" s="2"/>
      <c r="Z2" s="2"/>
      <c r="AA2" s="2"/>
      <c r="AB2" s="2"/>
      <c r="AC2" s="2"/>
    </row>
    <row r="3" spans="1:29" x14ac:dyDescent="0.2">
      <c r="A3" s="7"/>
      <c r="B3" s="7"/>
      <c r="C3" s="4" t="s">
        <v>6</v>
      </c>
      <c r="D3" s="7"/>
      <c r="E3" s="7"/>
      <c r="F3" s="4" t="s">
        <v>7</v>
      </c>
      <c r="G3" s="7"/>
      <c r="H3" s="7"/>
      <c r="I3" s="9"/>
      <c r="J3" s="9"/>
      <c r="K3" s="9"/>
      <c r="L3" s="10"/>
      <c r="M3" s="10" t="s">
        <v>8</v>
      </c>
      <c r="N3" s="10" t="s">
        <v>9</v>
      </c>
      <c r="O3" s="10" t="s">
        <v>10</v>
      </c>
      <c r="P3" s="4" t="s">
        <v>11</v>
      </c>
      <c r="Q3" s="7"/>
      <c r="R3" s="7"/>
      <c r="S3" s="7"/>
      <c r="T3" s="10" t="s">
        <v>12</v>
      </c>
      <c r="U3" s="4" t="s">
        <v>13</v>
      </c>
      <c r="V3" s="4" t="s">
        <v>14</v>
      </c>
      <c r="W3" s="4" t="s">
        <v>15</v>
      </c>
      <c r="X3" s="4" t="s">
        <v>16</v>
      </c>
      <c r="Y3" s="4" t="s">
        <v>17</v>
      </c>
      <c r="Z3" s="4" t="s">
        <v>18</v>
      </c>
      <c r="AA3" s="4" t="s">
        <v>19</v>
      </c>
      <c r="AB3" s="4" t="s">
        <v>20</v>
      </c>
      <c r="AC3" s="4" t="s">
        <v>21</v>
      </c>
    </row>
    <row r="4" spans="1:29" x14ac:dyDescent="0.2">
      <c r="A4" s="7"/>
      <c r="B4" s="7"/>
      <c r="C4" s="10" t="s">
        <v>22</v>
      </c>
      <c r="D4" s="10" t="s">
        <v>23</v>
      </c>
      <c r="E4" s="10" t="s">
        <v>24</v>
      </c>
      <c r="F4" s="10" t="s">
        <v>22</v>
      </c>
      <c r="G4" s="10" t="s">
        <v>23</v>
      </c>
      <c r="H4" s="10" t="s">
        <v>24</v>
      </c>
      <c r="I4" s="10" t="s">
        <v>0</v>
      </c>
      <c r="J4" s="10" t="s">
        <v>25</v>
      </c>
      <c r="K4" s="10" t="s">
        <v>26</v>
      </c>
      <c r="L4" s="10" t="s">
        <v>0</v>
      </c>
      <c r="M4" s="10"/>
      <c r="N4" s="10"/>
      <c r="O4" s="10"/>
      <c r="P4" s="3" t="s">
        <v>27</v>
      </c>
      <c r="Q4" s="3" t="s">
        <v>28</v>
      </c>
      <c r="R4" s="3" t="s">
        <v>29</v>
      </c>
      <c r="S4" s="3" t="s">
        <v>30</v>
      </c>
      <c r="T4" s="10"/>
      <c r="U4" s="4"/>
      <c r="V4" s="4"/>
      <c r="W4" s="4"/>
      <c r="X4" s="4"/>
      <c r="Y4" s="4"/>
      <c r="Z4" s="4"/>
      <c r="AA4" s="4"/>
      <c r="AB4" s="4"/>
      <c r="AC4" s="4"/>
    </row>
    <row r="5" spans="1:29" x14ac:dyDescent="0.2">
      <c r="A5" s="11" t="s">
        <v>36</v>
      </c>
      <c r="B5" s="12">
        <v>43582</v>
      </c>
      <c r="C5" s="12">
        <v>2202</v>
      </c>
      <c r="D5" s="12">
        <v>6125</v>
      </c>
      <c r="E5" s="12">
        <v>9801</v>
      </c>
      <c r="F5" s="12">
        <v>1839</v>
      </c>
      <c r="G5" s="12">
        <v>8989</v>
      </c>
      <c r="H5" s="12">
        <v>14626</v>
      </c>
      <c r="I5" s="12">
        <v>8429</v>
      </c>
      <c r="J5" s="12">
        <v>2957</v>
      </c>
      <c r="K5" s="12">
        <v>5472</v>
      </c>
      <c r="L5" s="12">
        <v>3213</v>
      </c>
      <c r="M5" s="12">
        <v>599</v>
      </c>
      <c r="N5" s="12">
        <v>1886</v>
      </c>
      <c r="O5" s="12">
        <v>4263</v>
      </c>
      <c r="P5" s="12">
        <v>33802</v>
      </c>
      <c r="Q5" s="12">
        <v>8337</v>
      </c>
      <c r="R5" s="12">
        <v>5922</v>
      </c>
      <c r="S5" s="12">
        <v>19543</v>
      </c>
      <c r="T5" s="12">
        <v>3032</v>
      </c>
      <c r="U5" s="12">
        <v>14904</v>
      </c>
      <c r="V5" s="12">
        <v>7000</v>
      </c>
      <c r="W5" s="12">
        <v>4087</v>
      </c>
      <c r="X5" s="12">
        <v>2848</v>
      </c>
      <c r="Y5" s="12">
        <v>1900</v>
      </c>
      <c r="Z5" s="12">
        <v>1459</v>
      </c>
      <c r="AA5" s="12">
        <v>1201</v>
      </c>
      <c r="AB5" s="12">
        <v>1055</v>
      </c>
      <c r="AC5" s="12">
        <v>9128</v>
      </c>
    </row>
    <row r="6" spans="1:29" x14ac:dyDescent="0.2">
      <c r="A6" s="11" t="s">
        <v>37</v>
      </c>
      <c r="B6" s="12">
        <v>3807</v>
      </c>
      <c r="C6" s="12">
        <v>136</v>
      </c>
      <c r="D6" s="12">
        <v>459</v>
      </c>
      <c r="E6" s="12">
        <v>897</v>
      </c>
      <c r="F6" s="12">
        <v>154</v>
      </c>
      <c r="G6" s="12">
        <v>743</v>
      </c>
      <c r="H6" s="12">
        <v>1418</v>
      </c>
      <c r="I6" s="12">
        <v>572</v>
      </c>
      <c r="J6" s="12">
        <v>135</v>
      </c>
      <c r="K6" s="12">
        <v>437</v>
      </c>
      <c r="L6" s="12">
        <v>375</v>
      </c>
      <c r="M6" s="12">
        <v>48</v>
      </c>
      <c r="N6" s="12">
        <v>288</v>
      </c>
      <c r="O6" s="12">
        <v>323</v>
      </c>
      <c r="P6" s="12">
        <v>2974</v>
      </c>
      <c r="Q6" s="12">
        <v>714</v>
      </c>
      <c r="R6" s="12">
        <v>470</v>
      </c>
      <c r="S6" s="12">
        <v>1790</v>
      </c>
      <c r="T6" s="12">
        <v>174</v>
      </c>
      <c r="U6" s="12">
        <v>1433</v>
      </c>
      <c r="V6" s="12">
        <v>611</v>
      </c>
      <c r="W6" s="12">
        <v>358</v>
      </c>
      <c r="X6" s="12">
        <v>244</v>
      </c>
      <c r="Y6" s="12">
        <v>158</v>
      </c>
      <c r="Z6" s="12">
        <v>122</v>
      </c>
      <c r="AA6" s="12">
        <v>119</v>
      </c>
      <c r="AB6" s="12">
        <v>106</v>
      </c>
      <c r="AC6" s="12">
        <v>656</v>
      </c>
    </row>
    <row r="7" spans="1:29" x14ac:dyDescent="0.2">
      <c r="A7" s="11" t="s">
        <v>31</v>
      </c>
      <c r="B7" s="12">
        <v>5287</v>
      </c>
      <c r="C7" s="12">
        <v>191</v>
      </c>
      <c r="D7" s="12">
        <v>927</v>
      </c>
      <c r="E7" s="12">
        <v>1288</v>
      </c>
      <c r="F7" s="12">
        <v>159</v>
      </c>
      <c r="G7" s="12">
        <v>1153</v>
      </c>
      <c r="H7" s="12">
        <v>1569</v>
      </c>
      <c r="I7" s="12">
        <v>1595</v>
      </c>
      <c r="J7" s="12">
        <v>705</v>
      </c>
      <c r="K7" s="12">
        <v>890</v>
      </c>
      <c r="L7" s="12">
        <v>298</v>
      </c>
      <c r="M7" s="12">
        <v>66</v>
      </c>
      <c r="N7" s="12">
        <v>161</v>
      </c>
      <c r="O7" s="12">
        <v>691</v>
      </c>
      <c r="P7" s="12">
        <v>4137</v>
      </c>
      <c r="Q7" s="12">
        <v>1476</v>
      </c>
      <c r="R7" s="12">
        <v>698</v>
      </c>
      <c r="S7" s="12">
        <v>1963</v>
      </c>
      <c r="T7" s="12">
        <v>232</v>
      </c>
      <c r="U7" s="12">
        <v>2132</v>
      </c>
      <c r="V7" s="12">
        <v>833</v>
      </c>
      <c r="W7" s="12">
        <v>669</v>
      </c>
      <c r="X7" s="12">
        <v>363</v>
      </c>
      <c r="Y7" s="12">
        <v>187</v>
      </c>
      <c r="Z7" s="12">
        <v>139</v>
      </c>
      <c r="AA7" s="12">
        <v>137</v>
      </c>
      <c r="AB7" s="12">
        <v>99</v>
      </c>
      <c r="AC7" s="12">
        <v>728</v>
      </c>
    </row>
    <row r="8" spans="1:29" x14ac:dyDescent="0.2">
      <c r="A8" s="11" t="s">
        <v>32</v>
      </c>
      <c r="B8" s="12">
        <v>283</v>
      </c>
      <c r="C8" s="12">
        <v>11</v>
      </c>
      <c r="D8" s="12">
        <v>52</v>
      </c>
      <c r="E8" s="12">
        <v>69</v>
      </c>
      <c r="F8" s="12">
        <v>5</v>
      </c>
      <c r="G8" s="12">
        <v>63</v>
      </c>
      <c r="H8" s="12">
        <v>83</v>
      </c>
      <c r="I8" s="12">
        <v>100</v>
      </c>
      <c r="J8" s="12">
        <v>48</v>
      </c>
      <c r="K8" s="12">
        <v>52</v>
      </c>
      <c r="L8" s="12">
        <v>9</v>
      </c>
      <c r="M8" s="12">
        <v>8</v>
      </c>
      <c r="N8" s="12">
        <v>2</v>
      </c>
      <c r="O8" s="12">
        <v>56</v>
      </c>
      <c r="P8" s="12">
        <v>214</v>
      </c>
      <c r="Q8" s="12">
        <v>84</v>
      </c>
      <c r="R8" s="12">
        <v>34</v>
      </c>
      <c r="S8" s="12">
        <v>96</v>
      </c>
      <c r="T8" s="12">
        <v>3</v>
      </c>
      <c r="U8" s="12">
        <v>136</v>
      </c>
      <c r="V8" s="12">
        <v>37</v>
      </c>
      <c r="W8" s="12">
        <v>31</v>
      </c>
      <c r="X8" s="12">
        <v>19</v>
      </c>
      <c r="Y8" s="12">
        <v>9</v>
      </c>
      <c r="Z8" s="12">
        <v>9</v>
      </c>
      <c r="AA8" s="12">
        <v>5</v>
      </c>
      <c r="AB8" s="12">
        <v>6</v>
      </c>
      <c r="AC8" s="12">
        <v>31</v>
      </c>
    </row>
    <row r="9" spans="1:29" x14ac:dyDescent="0.2">
      <c r="A9" s="13" t="s">
        <v>33</v>
      </c>
      <c r="B9" s="14">
        <f>SUM(B5:B8)</f>
        <v>52959</v>
      </c>
      <c r="C9" s="14">
        <f t="shared" ref="C9:AC9" si="0">SUM(C5:C8)</f>
        <v>2540</v>
      </c>
      <c r="D9" s="14">
        <f t="shared" si="0"/>
        <v>7563</v>
      </c>
      <c r="E9" s="14">
        <f t="shared" si="0"/>
        <v>12055</v>
      </c>
      <c r="F9" s="14">
        <f t="shared" si="0"/>
        <v>2157</v>
      </c>
      <c r="G9" s="14">
        <f t="shared" si="0"/>
        <v>10948</v>
      </c>
      <c r="H9" s="14">
        <f t="shared" si="0"/>
        <v>17696</v>
      </c>
      <c r="I9" s="14">
        <f t="shared" si="0"/>
        <v>10696</v>
      </c>
      <c r="J9" s="14">
        <f t="shared" si="0"/>
        <v>3845</v>
      </c>
      <c r="K9" s="14">
        <f t="shared" si="0"/>
        <v>6851</v>
      </c>
      <c r="L9" s="14">
        <f t="shared" si="0"/>
        <v>3895</v>
      </c>
      <c r="M9" s="14">
        <f t="shared" si="0"/>
        <v>721</v>
      </c>
      <c r="N9" s="14">
        <f t="shared" si="0"/>
        <v>2337</v>
      </c>
      <c r="O9" s="14">
        <f t="shared" si="0"/>
        <v>5333</v>
      </c>
      <c r="P9" s="14">
        <f t="shared" si="0"/>
        <v>41127</v>
      </c>
      <c r="Q9" s="14">
        <f t="shared" si="0"/>
        <v>10611</v>
      </c>
      <c r="R9" s="14">
        <f t="shared" si="0"/>
        <v>7124</v>
      </c>
      <c r="S9" s="14">
        <f t="shared" si="0"/>
        <v>23392</v>
      </c>
      <c r="T9" s="14">
        <f t="shared" si="0"/>
        <v>3441</v>
      </c>
      <c r="U9" s="14">
        <f t="shared" si="0"/>
        <v>18605</v>
      </c>
      <c r="V9" s="14">
        <f t="shared" si="0"/>
        <v>8481</v>
      </c>
      <c r="W9" s="14">
        <f t="shared" si="0"/>
        <v>5145</v>
      </c>
      <c r="X9" s="14">
        <f t="shared" si="0"/>
        <v>3474</v>
      </c>
      <c r="Y9" s="14">
        <f t="shared" si="0"/>
        <v>2254</v>
      </c>
      <c r="Z9" s="14">
        <f t="shared" si="0"/>
        <v>1729</v>
      </c>
      <c r="AA9" s="14">
        <f t="shared" si="0"/>
        <v>1462</v>
      </c>
      <c r="AB9" s="14">
        <f t="shared" si="0"/>
        <v>1266</v>
      </c>
      <c r="AC9" s="14">
        <f t="shared" si="0"/>
        <v>10543</v>
      </c>
    </row>
    <row r="81" ht="25.5" x14ac:dyDescent="0.2"/>
    <row r="92" ht="25.5" x14ac:dyDescent="0.2"/>
  </sheetData>
  <mergeCells count="19">
    <mergeCell ref="X3:X4"/>
    <mergeCell ref="Y3:Y4"/>
    <mergeCell ref="Z3:Z4"/>
    <mergeCell ref="AA3:AA4"/>
    <mergeCell ref="AB3:AB4"/>
    <mergeCell ref="AC3:AC4"/>
    <mergeCell ref="C3:E3"/>
    <mergeCell ref="F3:H3"/>
    <mergeCell ref="P3:S3"/>
    <mergeCell ref="U3:U4"/>
    <mergeCell ref="V3:V4"/>
    <mergeCell ref="W3:W4"/>
    <mergeCell ref="A1:AC1"/>
    <mergeCell ref="A2:A4"/>
    <mergeCell ref="B2:B4"/>
    <mergeCell ref="C2:H2"/>
    <mergeCell ref="I2:K2"/>
    <mergeCell ref="M2:T2"/>
    <mergeCell ref="U2:AC2"/>
  </mergeCells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D4E08-B672-4D06-BD55-FCEB20BC0A1C}">
  <sheetPr codeName="Hoja9"/>
  <dimension ref="A1:AC92"/>
  <sheetViews>
    <sheetView workbookViewId="0">
      <selection sqref="A1:AC1"/>
    </sheetView>
  </sheetViews>
  <sheetFormatPr baseColWidth="10" defaultRowHeight="12.75" x14ac:dyDescent="0.2"/>
  <cols>
    <col min="1" max="1" width="47" bestFit="1" customWidth="1"/>
    <col min="2" max="2" width="9.7109375" bestFit="1" customWidth="1"/>
    <col min="3" max="3" width="7.140625" bestFit="1" customWidth="1"/>
    <col min="4" max="5" width="8.42578125" bestFit="1" customWidth="1"/>
    <col min="6" max="6" width="7.140625" bestFit="1" customWidth="1"/>
    <col min="7" max="10" width="8.42578125" bestFit="1" customWidth="1"/>
    <col min="11" max="11" width="8.7109375" bestFit="1" customWidth="1"/>
    <col min="12" max="12" width="8.85546875" bestFit="1" customWidth="1"/>
    <col min="13" max="13" width="12.7109375" bestFit="1" customWidth="1"/>
    <col min="14" max="14" width="10.7109375" bestFit="1" customWidth="1"/>
    <col min="15" max="15" width="13.5703125" bestFit="1" customWidth="1"/>
    <col min="16" max="16" width="9.7109375" bestFit="1" customWidth="1"/>
    <col min="17" max="17" width="8.42578125" customWidth="1"/>
    <col min="18" max="19" width="8.42578125" bestFit="1" customWidth="1"/>
    <col min="20" max="20" width="7.7109375" bestFit="1" customWidth="1"/>
    <col min="21" max="21" width="20.5703125" bestFit="1" customWidth="1"/>
    <col min="22" max="23" width="19.28515625" bestFit="1" customWidth="1"/>
    <col min="24" max="24" width="20.5703125" bestFit="1" customWidth="1"/>
    <col min="25" max="28" width="22" bestFit="1" customWidth="1"/>
    <col min="29" max="29" width="19.28515625" bestFit="1" customWidth="1"/>
  </cols>
  <sheetData>
    <row r="1" spans="1:29" x14ac:dyDescent="0.2">
      <c r="A1" s="5" t="s">
        <v>34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x14ac:dyDescent="0.2">
      <c r="A2" s="6" t="s">
        <v>35</v>
      </c>
      <c r="B2" s="1" t="s">
        <v>0</v>
      </c>
      <c r="C2" s="1" t="s">
        <v>1</v>
      </c>
      <c r="D2" s="7"/>
      <c r="E2" s="7"/>
      <c r="F2" s="7"/>
      <c r="G2" s="7"/>
      <c r="H2" s="7"/>
      <c r="I2" s="1" t="s">
        <v>2</v>
      </c>
      <c r="J2" s="7"/>
      <c r="K2" s="7"/>
      <c r="L2" s="8" t="s">
        <v>3</v>
      </c>
      <c r="M2" s="1" t="s">
        <v>4</v>
      </c>
      <c r="N2" s="7"/>
      <c r="O2" s="7"/>
      <c r="P2" s="7"/>
      <c r="Q2" s="7"/>
      <c r="R2" s="7"/>
      <c r="S2" s="7"/>
      <c r="T2" s="7"/>
      <c r="U2" s="2" t="s">
        <v>5</v>
      </c>
      <c r="V2" s="2"/>
      <c r="W2" s="2"/>
      <c r="X2" s="2"/>
      <c r="Y2" s="2"/>
      <c r="Z2" s="2"/>
      <c r="AA2" s="2"/>
      <c r="AB2" s="2"/>
      <c r="AC2" s="2"/>
    </row>
    <row r="3" spans="1:29" x14ac:dyDescent="0.2">
      <c r="A3" s="7"/>
      <c r="B3" s="7"/>
      <c r="C3" s="4" t="s">
        <v>6</v>
      </c>
      <c r="D3" s="7"/>
      <c r="E3" s="7"/>
      <c r="F3" s="4" t="s">
        <v>7</v>
      </c>
      <c r="G3" s="7"/>
      <c r="H3" s="7"/>
      <c r="I3" s="9"/>
      <c r="J3" s="9"/>
      <c r="K3" s="9"/>
      <c r="L3" s="10"/>
      <c r="M3" s="10" t="s">
        <v>8</v>
      </c>
      <c r="N3" s="10" t="s">
        <v>9</v>
      </c>
      <c r="O3" s="10" t="s">
        <v>10</v>
      </c>
      <c r="P3" s="4" t="s">
        <v>11</v>
      </c>
      <c r="Q3" s="7"/>
      <c r="R3" s="7"/>
      <c r="S3" s="7"/>
      <c r="T3" s="10" t="s">
        <v>12</v>
      </c>
      <c r="U3" s="4" t="s">
        <v>13</v>
      </c>
      <c r="V3" s="4" t="s">
        <v>14</v>
      </c>
      <c r="W3" s="4" t="s">
        <v>15</v>
      </c>
      <c r="X3" s="4" t="s">
        <v>16</v>
      </c>
      <c r="Y3" s="4" t="s">
        <v>17</v>
      </c>
      <c r="Z3" s="4" t="s">
        <v>18</v>
      </c>
      <c r="AA3" s="4" t="s">
        <v>19</v>
      </c>
      <c r="AB3" s="4" t="s">
        <v>20</v>
      </c>
      <c r="AC3" s="4" t="s">
        <v>21</v>
      </c>
    </row>
    <row r="4" spans="1:29" x14ac:dyDescent="0.2">
      <c r="A4" s="7"/>
      <c r="B4" s="7"/>
      <c r="C4" s="10" t="s">
        <v>22</v>
      </c>
      <c r="D4" s="10" t="s">
        <v>23</v>
      </c>
      <c r="E4" s="10" t="s">
        <v>24</v>
      </c>
      <c r="F4" s="10" t="s">
        <v>22</v>
      </c>
      <c r="G4" s="10" t="s">
        <v>23</v>
      </c>
      <c r="H4" s="10" t="s">
        <v>24</v>
      </c>
      <c r="I4" s="10" t="s">
        <v>0</v>
      </c>
      <c r="J4" s="10" t="s">
        <v>25</v>
      </c>
      <c r="K4" s="10" t="s">
        <v>26</v>
      </c>
      <c r="L4" s="10" t="s">
        <v>0</v>
      </c>
      <c r="M4" s="10"/>
      <c r="N4" s="10"/>
      <c r="O4" s="10"/>
      <c r="P4" s="3" t="s">
        <v>27</v>
      </c>
      <c r="Q4" s="3" t="s">
        <v>28</v>
      </c>
      <c r="R4" s="3" t="s">
        <v>29</v>
      </c>
      <c r="S4" s="3" t="s">
        <v>30</v>
      </c>
      <c r="T4" s="10"/>
      <c r="U4" s="4"/>
      <c r="V4" s="4"/>
      <c r="W4" s="4"/>
      <c r="X4" s="4"/>
      <c r="Y4" s="4"/>
      <c r="Z4" s="4"/>
      <c r="AA4" s="4"/>
      <c r="AB4" s="4"/>
      <c r="AC4" s="4"/>
    </row>
    <row r="5" spans="1:29" x14ac:dyDescent="0.2">
      <c r="A5" s="11" t="s">
        <v>36</v>
      </c>
      <c r="B5" s="12">
        <v>45363</v>
      </c>
      <c r="C5" s="12">
        <v>2287</v>
      </c>
      <c r="D5" s="12">
        <v>6525</v>
      </c>
      <c r="E5" s="12">
        <v>10036</v>
      </c>
      <c r="F5" s="12">
        <v>1839</v>
      </c>
      <c r="G5" s="12">
        <v>9584</v>
      </c>
      <c r="H5" s="12">
        <v>15092</v>
      </c>
      <c r="I5" s="12">
        <v>8428</v>
      </c>
      <c r="J5" s="12">
        <v>2999</v>
      </c>
      <c r="K5" s="12">
        <v>5429</v>
      </c>
      <c r="L5" s="12">
        <v>3230</v>
      </c>
      <c r="M5" s="12">
        <v>614</v>
      </c>
      <c r="N5" s="12">
        <v>2032</v>
      </c>
      <c r="O5" s="12">
        <v>4427</v>
      </c>
      <c r="P5" s="12">
        <v>35323</v>
      </c>
      <c r="Q5" s="12">
        <v>8403</v>
      </c>
      <c r="R5" s="12">
        <v>5979</v>
      </c>
      <c r="S5" s="12">
        <v>20941</v>
      </c>
      <c r="T5" s="12">
        <v>2967</v>
      </c>
      <c r="U5" s="12">
        <v>17953</v>
      </c>
      <c r="V5" s="12">
        <v>6235</v>
      </c>
      <c r="W5" s="12">
        <v>3716</v>
      </c>
      <c r="X5" s="12">
        <v>3015</v>
      </c>
      <c r="Y5" s="12">
        <v>1820</v>
      </c>
      <c r="Z5" s="12">
        <v>1340</v>
      </c>
      <c r="AA5" s="12">
        <v>1183</v>
      </c>
      <c r="AB5" s="12">
        <v>1056</v>
      </c>
      <c r="AC5" s="12">
        <v>9045</v>
      </c>
    </row>
    <row r="6" spans="1:29" x14ac:dyDescent="0.2">
      <c r="A6" s="11" t="s">
        <v>37</v>
      </c>
      <c r="B6" s="12">
        <v>3986</v>
      </c>
      <c r="C6" s="12">
        <v>125</v>
      </c>
      <c r="D6" s="12">
        <v>530</v>
      </c>
      <c r="E6" s="12">
        <v>928</v>
      </c>
      <c r="F6" s="12">
        <v>131</v>
      </c>
      <c r="G6" s="12">
        <v>803</v>
      </c>
      <c r="H6" s="12">
        <v>1469</v>
      </c>
      <c r="I6" s="12">
        <v>593</v>
      </c>
      <c r="J6" s="12">
        <v>136</v>
      </c>
      <c r="K6" s="12">
        <v>457</v>
      </c>
      <c r="L6" s="12">
        <v>363</v>
      </c>
      <c r="M6" s="12">
        <v>46</v>
      </c>
      <c r="N6" s="12">
        <v>331</v>
      </c>
      <c r="O6" s="12">
        <v>362</v>
      </c>
      <c r="P6" s="12">
        <v>3073</v>
      </c>
      <c r="Q6" s="12">
        <v>703</v>
      </c>
      <c r="R6" s="12">
        <v>466</v>
      </c>
      <c r="S6" s="12">
        <v>1904</v>
      </c>
      <c r="T6" s="12">
        <v>174</v>
      </c>
      <c r="U6" s="12">
        <v>1747</v>
      </c>
      <c r="V6" s="12">
        <v>546</v>
      </c>
      <c r="W6" s="12">
        <v>298</v>
      </c>
      <c r="X6" s="12">
        <v>262</v>
      </c>
      <c r="Y6" s="12">
        <v>148</v>
      </c>
      <c r="Z6" s="12">
        <v>109</v>
      </c>
      <c r="AA6" s="12">
        <v>107</v>
      </c>
      <c r="AB6" s="12">
        <v>114</v>
      </c>
      <c r="AC6" s="12">
        <v>655</v>
      </c>
    </row>
    <row r="7" spans="1:29" x14ac:dyDescent="0.2">
      <c r="A7" s="11" t="s">
        <v>31</v>
      </c>
      <c r="B7" s="12">
        <v>5407</v>
      </c>
      <c r="C7" s="12">
        <v>200</v>
      </c>
      <c r="D7" s="12">
        <v>955</v>
      </c>
      <c r="E7" s="12">
        <v>1377</v>
      </c>
      <c r="F7" s="12">
        <v>136</v>
      </c>
      <c r="G7" s="12">
        <v>1161</v>
      </c>
      <c r="H7" s="12">
        <v>1578</v>
      </c>
      <c r="I7" s="12">
        <v>1608</v>
      </c>
      <c r="J7" s="12">
        <v>683</v>
      </c>
      <c r="K7" s="12">
        <v>925</v>
      </c>
      <c r="L7" s="12">
        <v>297</v>
      </c>
      <c r="M7" s="12">
        <v>61</v>
      </c>
      <c r="N7" s="12">
        <v>169</v>
      </c>
      <c r="O7" s="12">
        <v>784</v>
      </c>
      <c r="P7" s="12">
        <v>4160</v>
      </c>
      <c r="Q7" s="12">
        <v>1380</v>
      </c>
      <c r="R7" s="12">
        <v>704</v>
      </c>
      <c r="S7" s="12">
        <v>2076</v>
      </c>
      <c r="T7" s="12">
        <v>233</v>
      </c>
      <c r="U7" s="12">
        <v>2438</v>
      </c>
      <c r="V7" s="12">
        <v>752</v>
      </c>
      <c r="W7" s="12">
        <v>519</v>
      </c>
      <c r="X7" s="12">
        <v>400</v>
      </c>
      <c r="Y7" s="12">
        <v>210</v>
      </c>
      <c r="Z7" s="12">
        <v>136</v>
      </c>
      <c r="AA7" s="12">
        <v>108</v>
      </c>
      <c r="AB7" s="12">
        <v>124</v>
      </c>
      <c r="AC7" s="12">
        <v>720</v>
      </c>
    </row>
    <row r="8" spans="1:29" x14ac:dyDescent="0.2">
      <c r="A8" s="11" t="s">
        <v>32</v>
      </c>
      <c r="B8" s="12">
        <v>276</v>
      </c>
      <c r="C8" s="12">
        <v>7</v>
      </c>
      <c r="D8" s="12">
        <v>50</v>
      </c>
      <c r="E8" s="12">
        <v>80</v>
      </c>
      <c r="F8" s="12">
        <v>4</v>
      </c>
      <c r="G8" s="12">
        <v>52</v>
      </c>
      <c r="H8" s="12">
        <v>83</v>
      </c>
      <c r="I8" s="12">
        <v>105</v>
      </c>
      <c r="J8" s="12">
        <v>55</v>
      </c>
      <c r="K8" s="12">
        <v>50</v>
      </c>
      <c r="L8" s="12">
        <v>9</v>
      </c>
      <c r="M8" s="12">
        <v>7</v>
      </c>
      <c r="N8" s="12">
        <v>2</v>
      </c>
      <c r="O8" s="12">
        <v>63</v>
      </c>
      <c r="P8" s="12">
        <v>203</v>
      </c>
      <c r="Q8" s="12">
        <v>74</v>
      </c>
      <c r="R8" s="12">
        <v>33</v>
      </c>
      <c r="S8" s="12">
        <v>96</v>
      </c>
      <c r="T8" s="12">
        <v>1</v>
      </c>
      <c r="U8" s="12">
        <v>136</v>
      </c>
      <c r="V8" s="12">
        <v>37</v>
      </c>
      <c r="W8" s="12">
        <v>18</v>
      </c>
      <c r="X8" s="12">
        <v>22</v>
      </c>
      <c r="Y8" s="12">
        <v>12</v>
      </c>
      <c r="Z8" s="12">
        <v>4</v>
      </c>
      <c r="AA8" s="12">
        <v>8</v>
      </c>
      <c r="AB8" s="12">
        <v>8</v>
      </c>
      <c r="AC8" s="12">
        <v>31</v>
      </c>
    </row>
    <row r="9" spans="1:29" x14ac:dyDescent="0.2">
      <c r="A9" s="13" t="s">
        <v>33</v>
      </c>
      <c r="B9" s="14">
        <f>SUM(B5:B8)</f>
        <v>55032</v>
      </c>
      <c r="C9" s="14">
        <f t="shared" ref="C9:AC9" si="0">SUM(C5:C8)</f>
        <v>2619</v>
      </c>
      <c r="D9" s="14">
        <f t="shared" si="0"/>
        <v>8060</v>
      </c>
      <c r="E9" s="14">
        <f t="shared" si="0"/>
        <v>12421</v>
      </c>
      <c r="F9" s="14">
        <f t="shared" si="0"/>
        <v>2110</v>
      </c>
      <c r="G9" s="14">
        <f t="shared" si="0"/>
        <v>11600</v>
      </c>
      <c r="H9" s="14">
        <f t="shared" si="0"/>
        <v>18222</v>
      </c>
      <c r="I9" s="14">
        <f t="shared" si="0"/>
        <v>10734</v>
      </c>
      <c r="J9" s="14">
        <f t="shared" si="0"/>
        <v>3873</v>
      </c>
      <c r="K9" s="14">
        <f t="shared" si="0"/>
        <v>6861</v>
      </c>
      <c r="L9" s="14">
        <f t="shared" si="0"/>
        <v>3899</v>
      </c>
      <c r="M9" s="14">
        <f t="shared" si="0"/>
        <v>728</v>
      </c>
      <c r="N9" s="14">
        <f t="shared" si="0"/>
        <v>2534</v>
      </c>
      <c r="O9" s="14">
        <f t="shared" si="0"/>
        <v>5636</v>
      </c>
      <c r="P9" s="14">
        <f t="shared" si="0"/>
        <v>42759</v>
      </c>
      <c r="Q9" s="14">
        <f t="shared" si="0"/>
        <v>10560</v>
      </c>
      <c r="R9" s="14">
        <f t="shared" si="0"/>
        <v>7182</v>
      </c>
      <c r="S9" s="14">
        <f t="shared" si="0"/>
        <v>25017</v>
      </c>
      <c r="T9" s="14">
        <f t="shared" si="0"/>
        <v>3375</v>
      </c>
      <c r="U9" s="14">
        <f t="shared" si="0"/>
        <v>22274</v>
      </c>
      <c r="V9" s="14">
        <f t="shared" si="0"/>
        <v>7570</v>
      </c>
      <c r="W9" s="14">
        <f t="shared" si="0"/>
        <v>4551</v>
      </c>
      <c r="X9" s="14">
        <f t="shared" si="0"/>
        <v>3699</v>
      </c>
      <c r="Y9" s="14">
        <f t="shared" si="0"/>
        <v>2190</v>
      </c>
      <c r="Z9" s="14">
        <f t="shared" si="0"/>
        <v>1589</v>
      </c>
      <c r="AA9" s="14">
        <f t="shared" si="0"/>
        <v>1406</v>
      </c>
      <c r="AB9" s="14">
        <f t="shared" si="0"/>
        <v>1302</v>
      </c>
      <c r="AC9" s="14">
        <f t="shared" si="0"/>
        <v>10451</v>
      </c>
    </row>
    <row r="81" ht="25.5" x14ac:dyDescent="0.2"/>
    <row r="92" ht="25.5" x14ac:dyDescent="0.2"/>
  </sheetData>
  <mergeCells count="19">
    <mergeCell ref="X3:X4"/>
    <mergeCell ref="Y3:Y4"/>
    <mergeCell ref="Z3:Z4"/>
    <mergeCell ref="AA3:AA4"/>
    <mergeCell ref="AB3:AB4"/>
    <mergeCell ref="AC3:AC4"/>
    <mergeCell ref="C3:E3"/>
    <mergeCell ref="F3:H3"/>
    <mergeCell ref="P3:S3"/>
    <mergeCell ref="U3:U4"/>
    <mergeCell ref="V3:V4"/>
    <mergeCell ref="W3:W4"/>
    <mergeCell ref="A1:AC1"/>
    <mergeCell ref="A2:A4"/>
    <mergeCell ref="B2:B4"/>
    <mergeCell ref="C2:H2"/>
    <mergeCell ref="I2:K2"/>
    <mergeCell ref="M2:T2"/>
    <mergeCell ref="U2:AC2"/>
  </mergeCells>
  <pageMargins left="0.75" right="0.75" top="1" bottom="1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DAAEF-D18F-4C87-B6C6-0C53135F3843}">
  <sheetPr codeName="Hoja10"/>
  <dimension ref="A1:AC92"/>
  <sheetViews>
    <sheetView tabSelected="1" workbookViewId="0">
      <selection sqref="A1:AC1"/>
    </sheetView>
  </sheetViews>
  <sheetFormatPr baseColWidth="10" defaultRowHeight="12.75" x14ac:dyDescent="0.2"/>
  <cols>
    <col min="1" max="1" width="47" bestFit="1" customWidth="1"/>
    <col min="2" max="2" width="9.7109375" bestFit="1" customWidth="1"/>
    <col min="3" max="3" width="7.140625" bestFit="1" customWidth="1"/>
    <col min="4" max="5" width="8.42578125" bestFit="1" customWidth="1"/>
    <col min="6" max="6" width="7.140625" bestFit="1" customWidth="1"/>
    <col min="7" max="10" width="8.42578125" bestFit="1" customWidth="1"/>
    <col min="11" max="11" width="8.7109375" bestFit="1" customWidth="1"/>
    <col min="12" max="12" width="8.85546875" bestFit="1" customWidth="1"/>
    <col min="13" max="13" width="12.7109375" bestFit="1" customWidth="1"/>
    <col min="14" max="14" width="10.7109375" bestFit="1" customWidth="1"/>
    <col min="15" max="15" width="13.5703125" bestFit="1" customWidth="1"/>
    <col min="16" max="16" width="9.7109375" bestFit="1" customWidth="1"/>
    <col min="17" max="17" width="8.42578125" customWidth="1"/>
    <col min="18" max="19" width="8.42578125" bestFit="1" customWidth="1"/>
    <col min="20" max="20" width="7.7109375" bestFit="1" customWidth="1"/>
    <col min="21" max="21" width="20.5703125" bestFit="1" customWidth="1"/>
    <col min="22" max="23" width="19.28515625" bestFit="1" customWidth="1"/>
    <col min="24" max="24" width="20.5703125" bestFit="1" customWidth="1"/>
    <col min="25" max="28" width="22" bestFit="1" customWidth="1"/>
    <col min="29" max="29" width="19.28515625" bestFit="1" customWidth="1"/>
  </cols>
  <sheetData>
    <row r="1" spans="1:29" x14ac:dyDescent="0.2">
      <c r="A1" s="5" t="s">
        <v>34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x14ac:dyDescent="0.2">
      <c r="A2" s="6" t="s">
        <v>35</v>
      </c>
      <c r="B2" s="1" t="s">
        <v>0</v>
      </c>
      <c r="C2" s="1" t="s">
        <v>1</v>
      </c>
      <c r="D2" s="7"/>
      <c r="E2" s="7"/>
      <c r="F2" s="7"/>
      <c r="G2" s="7"/>
      <c r="H2" s="7"/>
      <c r="I2" s="1" t="s">
        <v>2</v>
      </c>
      <c r="J2" s="7"/>
      <c r="K2" s="7"/>
      <c r="L2" s="8" t="s">
        <v>3</v>
      </c>
      <c r="M2" s="1" t="s">
        <v>4</v>
      </c>
      <c r="N2" s="7"/>
      <c r="O2" s="7"/>
      <c r="P2" s="7"/>
      <c r="Q2" s="7"/>
      <c r="R2" s="7"/>
      <c r="S2" s="7"/>
      <c r="T2" s="7"/>
      <c r="U2" s="2" t="s">
        <v>5</v>
      </c>
      <c r="V2" s="2"/>
      <c r="W2" s="2"/>
      <c r="X2" s="2"/>
      <c r="Y2" s="2"/>
      <c r="Z2" s="2"/>
      <c r="AA2" s="2"/>
      <c r="AB2" s="2"/>
      <c r="AC2" s="2"/>
    </row>
    <row r="3" spans="1:29" x14ac:dyDescent="0.2">
      <c r="A3" s="7"/>
      <c r="B3" s="7"/>
      <c r="C3" s="4" t="s">
        <v>6</v>
      </c>
      <c r="D3" s="7"/>
      <c r="E3" s="7"/>
      <c r="F3" s="4" t="s">
        <v>7</v>
      </c>
      <c r="G3" s="7"/>
      <c r="H3" s="7"/>
      <c r="I3" s="9"/>
      <c r="J3" s="9"/>
      <c r="K3" s="9"/>
      <c r="L3" s="10"/>
      <c r="M3" s="10" t="s">
        <v>8</v>
      </c>
      <c r="N3" s="10" t="s">
        <v>9</v>
      </c>
      <c r="O3" s="10" t="s">
        <v>10</v>
      </c>
      <c r="P3" s="4" t="s">
        <v>11</v>
      </c>
      <c r="Q3" s="7"/>
      <c r="R3" s="7"/>
      <c r="S3" s="7"/>
      <c r="T3" s="10" t="s">
        <v>12</v>
      </c>
      <c r="U3" s="4" t="s">
        <v>13</v>
      </c>
      <c r="V3" s="4" t="s">
        <v>14</v>
      </c>
      <c r="W3" s="4" t="s">
        <v>15</v>
      </c>
      <c r="X3" s="4" t="s">
        <v>16</v>
      </c>
      <c r="Y3" s="4" t="s">
        <v>17</v>
      </c>
      <c r="Z3" s="4" t="s">
        <v>18</v>
      </c>
      <c r="AA3" s="4" t="s">
        <v>19</v>
      </c>
      <c r="AB3" s="4" t="s">
        <v>20</v>
      </c>
      <c r="AC3" s="4" t="s">
        <v>21</v>
      </c>
    </row>
    <row r="4" spans="1:29" x14ac:dyDescent="0.2">
      <c r="A4" s="7"/>
      <c r="B4" s="7"/>
      <c r="C4" s="10" t="s">
        <v>22</v>
      </c>
      <c r="D4" s="10" t="s">
        <v>23</v>
      </c>
      <c r="E4" s="10" t="s">
        <v>24</v>
      </c>
      <c r="F4" s="10" t="s">
        <v>22</v>
      </c>
      <c r="G4" s="10" t="s">
        <v>23</v>
      </c>
      <c r="H4" s="10" t="s">
        <v>24</v>
      </c>
      <c r="I4" s="10" t="s">
        <v>0</v>
      </c>
      <c r="J4" s="10" t="s">
        <v>25</v>
      </c>
      <c r="K4" s="10" t="s">
        <v>26</v>
      </c>
      <c r="L4" s="10" t="s">
        <v>0</v>
      </c>
      <c r="M4" s="10"/>
      <c r="N4" s="10"/>
      <c r="O4" s="10"/>
      <c r="P4" s="3" t="s">
        <v>27</v>
      </c>
      <c r="Q4" s="3" t="s">
        <v>28</v>
      </c>
      <c r="R4" s="3" t="s">
        <v>29</v>
      </c>
      <c r="S4" s="3" t="s">
        <v>30</v>
      </c>
      <c r="T4" s="10"/>
      <c r="U4" s="4"/>
      <c r="V4" s="4"/>
      <c r="W4" s="4"/>
      <c r="X4" s="4"/>
      <c r="Y4" s="4"/>
      <c r="Z4" s="4"/>
      <c r="AA4" s="4"/>
      <c r="AB4" s="4"/>
      <c r="AC4" s="4"/>
    </row>
    <row r="5" spans="1:29" x14ac:dyDescent="0.2">
      <c r="A5" s="11" t="s">
        <v>36</v>
      </c>
      <c r="B5" s="12">
        <v>46001</v>
      </c>
      <c r="C5" s="12">
        <v>2273</v>
      </c>
      <c r="D5" s="12">
        <v>6789</v>
      </c>
      <c r="E5" s="12">
        <v>10161</v>
      </c>
      <c r="F5" s="12">
        <v>1890</v>
      </c>
      <c r="G5" s="12">
        <v>9840</v>
      </c>
      <c r="H5" s="12">
        <v>15048</v>
      </c>
      <c r="I5" s="12">
        <v>8439</v>
      </c>
      <c r="J5" s="12">
        <v>2979</v>
      </c>
      <c r="K5" s="12">
        <v>5460</v>
      </c>
      <c r="L5" s="12">
        <v>3198</v>
      </c>
      <c r="M5" s="12">
        <v>599</v>
      </c>
      <c r="N5" s="12">
        <v>2067</v>
      </c>
      <c r="O5" s="12">
        <v>4569</v>
      </c>
      <c r="P5" s="12">
        <v>35991</v>
      </c>
      <c r="Q5" s="12">
        <v>8505</v>
      </c>
      <c r="R5" s="12">
        <v>6067</v>
      </c>
      <c r="S5" s="12">
        <v>21419</v>
      </c>
      <c r="T5" s="12">
        <v>2775</v>
      </c>
      <c r="U5" s="12">
        <v>18351</v>
      </c>
      <c r="V5" s="12">
        <v>6595</v>
      </c>
      <c r="W5" s="12">
        <v>3469</v>
      </c>
      <c r="X5" s="12">
        <v>3106</v>
      </c>
      <c r="Y5" s="12">
        <v>1833</v>
      </c>
      <c r="Z5" s="12">
        <v>1376</v>
      </c>
      <c r="AA5" s="12">
        <v>1190</v>
      </c>
      <c r="AB5" s="12">
        <v>1065</v>
      </c>
      <c r="AC5" s="12">
        <v>9016</v>
      </c>
    </row>
    <row r="6" spans="1:29" x14ac:dyDescent="0.2">
      <c r="A6" s="11" t="s">
        <v>37</v>
      </c>
      <c r="B6" s="12">
        <v>4189</v>
      </c>
      <c r="C6" s="12">
        <v>139</v>
      </c>
      <c r="D6" s="12">
        <v>580</v>
      </c>
      <c r="E6" s="12">
        <v>937</v>
      </c>
      <c r="F6" s="12">
        <v>147</v>
      </c>
      <c r="G6" s="12">
        <v>887</v>
      </c>
      <c r="H6" s="12">
        <v>1499</v>
      </c>
      <c r="I6" s="12">
        <v>601</v>
      </c>
      <c r="J6" s="12">
        <v>136</v>
      </c>
      <c r="K6" s="12">
        <v>465</v>
      </c>
      <c r="L6" s="12">
        <v>360</v>
      </c>
      <c r="M6" s="12">
        <v>48</v>
      </c>
      <c r="N6" s="12">
        <v>396</v>
      </c>
      <c r="O6" s="12">
        <v>379</v>
      </c>
      <c r="P6" s="12">
        <v>3225</v>
      </c>
      <c r="Q6" s="12">
        <v>727</v>
      </c>
      <c r="R6" s="12">
        <v>488</v>
      </c>
      <c r="S6" s="12">
        <v>2010</v>
      </c>
      <c r="T6" s="12">
        <v>141</v>
      </c>
      <c r="U6" s="12">
        <v>1882</v>
      </c>
      <c r="V6" s="12">
        <v>603</v>
      </c>
      <c r="W6" s="12">
        <v>300</v>
      </c>
      <c r="X6" s="12">
        <v>266</v>
      </c>
      <c r="Y6" s="12">
        <v>145</v>
      </c>
      <c r="Z6" s="12">
        <v>116</v>
      </c>
      <c r="AA6" s="12">
        <v>105</v>
      </c>
      <c r="AB6" s="12">
        <v>103</v>
      </c>
      <c r="AC6" s="12">
        <v>669</v>
      </c>
    </row>
    <row r="7" spans="1:29" x14ac:dyDescent="0.2">
      <c r="A7" s="11" t="s">
        <v>31</v>
      </c>
      <c r="B7" s="12">
        <v>5513</v>
      </c>
      <c r="C7" s="12">
        <v>202</v>
      </c>
      <c r="D7" s="12">
        <v>986</v>
      </c>
      <c r="E7" s="12">
        <v>1410</v>
      </c>
      <c r="F7" s="12">
        <v>139</v>
      </c>
      <c r="G7" s="12">
        <v>1182</v>
      </c>
      <c r="H7" s="12">
        <v>1594</v>
      </c>
      <c r="I7" s="12">
        <v>1609</v>
      </c>
      <c r="J7" s="12">
        <v>656</v>
      </c>
      <c r="K7" s="12">
        <v>953</v>
      </c>
      <c r="L7" s="12">
        <v>295</v>
      </c>
      <c r="M7" s="12">
        <v>59</v>
      </c>
      <c r="N7" s="12">
        <v>188</v>
      </c>
      <c r="O7" s="12">
        <v>830</v>
      </c>
      <c r="P7" s="12">
        <v>4221</v>
      </c>
      <c r="Q7" s="12">
        <v>1409</v>
      </c>
      <c r="R7" s="12">
        <v>734</v>
      </c>
      <c r="S7" s="12">
        <v>2078</v>
      </c>
      <c r="T7" s="12">
        <v>215</v>
      </c>
      <c r="U7" s="12">
        <v>2501</v>
      </c>
      <c r="V7" s="12">
        <v>861</v>
      </c>
      <c r="W7" s="12">
        <v>415</v>
      </c>
      <c r="X7" s="12">
        <v>444</v>
      </c>
      <c r="Y7" s="12">
        <v>218</v>
      </c>
      <c r="Z7" s="12">
        <v>136</v>
      </c>
      <c r="AA7" s="12">
        <v>99</v>
      </c>
      <c r="AB7" s="12">
        <v>122</v>
      </c>
      <c r="AC7" s="12">
        <v>717</v>
      </c>
    </row>
    <row r="8" spans="1:29" x14ac:dyDescent="0.2">
      <c r="A8" s="11" t="s">
        <v>32</v>
      </c>
      <c r="B8" s="12">
        <v>299</v>
      </c>
      <c r="C8" s="12">
        <v>7</v>
      </c>
      <c r="D8" s="12">
        <v>51</v>
      </c>
      <c r="E8" s="12">
        <v>92</v>
      </c>
      <c r="F8" s="12">
        <v>6</v>
      </c>
      <c r="G8" s="12">
        <v>58</v>
      </c>
      <c r="H8" s="12">
        <v>85</v>
      </c>
      <c r="I8" s="12">
        <v>114</v>
      </c>
      <c r="J8" s="12">
        <v>58</v>
      </c>
      <c r="K8" s="12">
        <v>56</v>
      </c>
      <c r="L8" s="12">
        <v>9</v>
      </c>
      <c r="M8" s="12">
        <v>8</v>
      </c>
      <c r="N8" s="12">
        <v>2</v>
      </c>
      <c r="O8" s="12">
        <v>69</v>
      </c>
      <c r="P8" s="12">
        <v>218</v>
      </c>
      <c r="Q8" s="12">
        <v>73</v>
      </c>
      <c r="R8" s="12">
        <v>35</v>
      </c>
      <c r="S8" s="12">
        <v>110</v>
      </c>
      <c r="T8" s="12">
        <v>2</v>
      </c>
      <c r="U8" s="12">
        <v>150</v>
      </c>
      <c r="V8" s="12">
        <v>51</v>
      </c>
      <c r="W8" s="12">
        <v>18</v>
      </c>
      <c r="X8" s="12">
        <v>20</v>
      </c>
      <c r="Y8" s="12">
        <v>10</v>
      </c>
      <c r="Z8" s="12">
        <v>6</v>
      </c>
      <c r="AA8" s="12">
        <v>8</v>
      </c>
      <c r="AB8" s="12">
        <v>5</v>
      </c>
      <c r="AC8" s="12">
        <v>31</v>
      </c>
    </row>
    <row r="9" spans="1:29" x14ac:dyDescent="0.2">
      <c r="A9" s="13" t="s">
        <v>33</v>
      </c>
      <c r="B9" s="14">
        <f>SUM(B5:B8)</f>
        <v>56002</v>
      </c>
      <c r="C9" s="14">
        <f t="shared" ref="C9:AC9" si="0">SUM(C5:C8)</f>
        <v>2621</v>
      </c>
      <c r="D9" s="14">
        <f t="shared" si="0"/>
        <v>8406</v>
      </c>
      <c r="E9" s="14">
        <f t="shared" si="0"/>
        <v>12600</v>
      </c>
      <c r="F9" s="14">
        <f t="shared" si="0"/>
        <v>2182</v>
      </c>
      <c r="G9" s="14">
        <f t="shared" si="0"/>
        <v>11967</v>
      </c>
      <c r="H9" s="14">
        <f t="shared" si="0"/>
        <v>18226</v>
      </c>
      <c r="I9" s="14">
        <f t="shared" si="0"/>
        <v>10763</v>
      </c>
      <c r="J9" s="14">
        <f t="shared" si="0"/>
        <v>3829</v>
      </c>
      <c r="K9" s="14">
        <f t="shared" si="0"/>
        <v>6934</v>
      </c>
      <c r="L9" s="14">
        <f t="shared" si="0"/>
        <v>3862</v>
      </c>
      <c r="M9" s="14">
        <f t="shared" si="0"/>
        <v>714</v>
      </c>
      <c r="N9" s="14">
        <f t="shared" si="0"/>
        <v>2653</v>
      </c>
      <c r="O9" s="14">
        <f t="shared" si="0"/>
        <v>5847</v>
      </c>
      <c r="P9" s="14">
        <f t="shared" si="0"/>
        <v>43655</v>
      </c>
      <c r="Q9" s="14">
        <f t="shared" si="0"/>
        <v>10714</v>
      </c>
      <c r="R9" s="14">
        <f t="shared" si="0"/>
        <v>7324</v>
      </c>
      <c r="S9" s="14">
        <f t="shared" si="0"/>
        <v>25617</v>
      </c>
      <c r="T9" s="14">
        <f t="shared" si="0"/>
        <v>3133</v>
      </c>
      <c r="U9" s="14">
        <f t="shared" si="0"/>
        <v>22884</v>
      </c>
      <c r="V9" s="14">
        <f t="shared" si="0"/>
        <v>8110</v>
      </c>
      <c r="W9" s="14">
        <f t="shared" si="0"/>
        <v>4202</v>
      </c>
      <c r="X9" s="14">
        <f t="shared" si="0"/>
        <v>3836</v>
      </c>
      <c r="Y9" s="14">
        <f t="shared" si="0"/>
        <v>2206</v>
      </c>
      <c r="Z9" s="14">
        <f t="shared" si="0"/>
        <v>1634</v>
      </c>
      <c r="AA9" s="14">
        <f t="shared" si="0"/>
        <v>1402</v>
      </c>
      <c r="AB9" s="14">
        <f t="shared" si="0"/>
        <v>1295</v>
      </c>
      <c r="AC9" s="14">
        <f t="shared" si="0"/>
        <v>10433</v>
      </c>
    </row>
    <row r="81" ht="25.5" x14ac:dyDescent="0.2"/>
    <row r="92" ht="25.5" x14ac:dyDescent="0.2"/>
  </sheetData>
  <mergeCells count="19">
    <mergeCell ref="X3:X4"/>
    <mergeCell ref="Y3:Y4"/>
    <mergeCell ref="Z3:Z4"/>
    <mergeCell ref="AA3:AA4"/>
    <mergeCell ref="AB3:AB4"/>
    <mergeCell ref="AC3:AC4"/>
    <mergeCell ref="C3:E3"/>
    <mergeCell ref="F3:H3"/>
    <mergeCell ref="P3:S3"/>
    <mergeCell ref="U3:U4"/>
    <mergeCell ref="V3:V4"/>
    <mergeCell ref="W3:W4"/>
    <mergeCell ref="A1:AC1"/>
    <mergeCell ref="A2:A4"/>
    <mergeCell ref="B2:B4"/>
    <mergeCell ref="C2:H2"/>
    <mergeCell ref="I2:K2"/>
    <mergeCell ref="M2:T2"/>
    <mergeCell ref="U2:AC2"/>
  </mergeCells>
  <pageMargins left="0.75" right="0.75" top="1" bottom="1" header="0" footer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0C3D7-C710-4322-8DA9-EED761FEB312}">
  <sheetPr codeName="Hoja11"/>
  <dimension ref="A1:AC92"/>
  <sheetViews>
    <sheetView workbookViewId="0">
      <selection sqref="A1:AC1"/>
    </sheetView>
  </sheetViews>
  <sheetFormatPr baseColWidth="10" defaultRowHeight="12.75" x14ac:dyDescent="0.2"/>
  <cols>
    <col min="1" max="1" width="47" bestFit="1" customWidth="1"/>
    <col min="2" max="2" width="9.7109375" bestFit="1" customWidth="1"/>
    <col min="3" max="3" width="7.140625" bestFit="1" customWidth="1"/>
    <col min="4" max="5" width="8.42578125" bestFit="1" customWidth="1"/>
    <col min="6" max="6" width="7.140625" bestFit="1" customWidth="1"/>
    <col min="7" max="10" width="8.42578125" bestFit="1" customWidth="1"/>
    <col min="11" max="11" width="8.7109375" bestFit="1" customWidth="1"/>
    <col min="12" max="12" width="8.85546875" bestFit="1" customWidth="1"/>
    <col min="13" max="13" width="12.7109375" bestFit="1" customWidth="1"/>
    <col min="14" max="14" width="10.7109375" bestFit="1" customWidth="1"/>
    <col min="15" max="15" width="13.5703125" bestFit="1" customWidth="1"/>
    <col min="16" max="16" width="9.7109375" bestFit="1" customWidth="1"/>
    <col min="17" max="17" width="8.42578125" customWidth="1"/>
    <col min="18" max="19" width="8.42578125" bestFit="1" customWidth="1"/>
    <col min="20" max="20" width="7.7109375" bestFit="1" customWidth="1"/>
    <col min="21" max="21" width="20.5703125" bestFit="1" customWidth="1"/>
    <col min="22" max="23" width="19.28515625" bestFit="1" customWidth="1"/>
    <col min="24" max="24" width="20.5703125" bestFit="1" customWidth="1"/>
    <col min="25" max="28" width="22" bestFit="1" customWidth="1"/>
    <col min="29" max="29" width="19.28515625" bestFit="1" customWidth="1"/>
  </cols>
  <sheetData>
    <row r="1" spans="1:29" x14ac:dyDescent="0.2">
      <c r="A1" s="5" t="s">
        <v>34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x14ac:dyDescent="0.2">
      <c r="A2" s="6" t="s">
        <v>35</v>
      </c>
      <c r="B2" s="1" t="s">
        <v>0</v>
      </c>
      <c r="C2" s="1" t="s">
        <v>1</v>
      </c>
      <c r="D2" s="7"/>
      <c r="E2" s="7"/>
      <c r="F2" s="7"/>
      <c r="G2" s="7"/>
      <c r="H2" s="7"/>
      <c r="I2" s="1" t="s">
        <v>2</v>
      </c>
      <c r="J2" s="7"/>
      <c r="K2" s="7"/>
      <c r="L2" s="8" t="s">
        <v>3</v>
      </c>
      <c r="M2" s="1" t="s">
        <v>4</v>
      </c>
      <c r="N2" s="7"/>
      <c r="O2" s="7"/>
      <c r="P2" s="7"/>
      <c r="Q2" s="7"/>
      <c r="R2" s="7"/>
      <c r="S2" s="7"/>
      <c r="T2" s="7"/>
      <c r="U2" s="2" t="s">
        <v>5</v>
      </c>
      <c r="V2" s="2"/>
      <c r="W2" s="2"/>
      <c r="X2" s="2"/>
      <c r="Y2" s="2"/>
      <c r="Z2" s="2"/>
      <c r="AA2" s="2"/>
      <c r="AB2" s="2"/>
      <c r="AC2" s="2"/>
    </row>
    <row r="3" spans="1:29" x14ac:dyDescent="0.2">
      <c r="A3" s="7"/>
      <c r="B3" s="7"/>
      <c r="C3" s="4" t="s">
        <v>6</v>
      </c>
      <c r="D3" s="7"/>
      <c r="E3" s="7"/>
      <c r="F3" s="4" t="s">
        <v>7</v>
      </c>
      <c r="G3" s="7"/>
      <c r="H3" s="7"/>
      <c r="I3" s="9"/>
      <c r="J3" s="9"/>
      <c r="K3" s="9"/>
      <c r="L3" s="10"/>
      <c r="M3" s="10" t="s">
        <v>8</v>
      </c>
      <c r="N3" s="10" t="s">
        <v>9</v>
      </c>
      <c r="O3" s="10" t="s">
        <v>10</v>
      </c>
      <c r="P3" s="4" t="s">
        <v>11</v>
      </c>
      <c r="Q3" s="7"/>
      <c r="R3" s="7"/>
      <c r="S3" s="7"/>
      <c r="T3" s="10" t="s">
        <v>12</v>
      </c>
      <c r="U3" s="4" t="s">
        <v>13</v>
      </c>
      <c r="V3" s="4" t="s">
        <v>14</v>
      </c>
      <c r="W3" s="4" t="s">
        <v>15</v>
      </c>
      <c r="X3" s="4" t="s">
        <v>16</v>
      </c>
      <c r="Y3" s="4" t="s">
        <v>17</v>
      </c>
      <c r="Z3" s="4" t="s">
        <v>18</v>
      </c>
      <c r="AA3" s="4" t="s">
        <v>19</v>
      </c>
      <c r="AB3" s="4" t="s">
        <v>20</v>
      </c>
      <c r="AC3" s="4" t="s">
        <v>21</v>
      </c>
    </row>
    <row r="4" spans="1:29" x14ac:dyDescent="0.2">
      <c r="A4" s="7"/>
      <c r="B4" s="7"/>
      <c r="C4" s="10" t="s">
        <v>22</v>
      </c>
      <c r="D4" s="10" t="s">
        <v>23</v>
      </c>
      <c r="E4" s="10" t="s">
        <v>24</v>
      </c>
      <c r="F4" s="10" t="s">
        <v>22</v>
      </c>
      <c r="G4" s="10" t="s">
        <v>23</v>
      </c>
      <c r="H4" s="10" t="s">
        <v>24</v>
      </c>
      <c r="I4" s="10" t="s">
        <v>0</v>
      </c>
      <c r="J4" s="10" t="s">
        <v>25</v>
      </c>
      <c r="K4" s="10" t="s">
        <v>26</v>
      </c>
      <c r="L4" s="10" t="s">
        <v>0</v>
      </c>
      <c r="M4" s="10"/>
      <c r="N4" s="10"/>
      <c r="O4" s="10"/>
      <c r="P4" s="3" t="s">
        <v>27</v>
      </c>
      <c r="Q4" s="3" t="s">
        <v>28</v>
      </c>
      <c r="R4" s="3" t="s">
        <v>29</v>
      </c>
      <c r="S4" s="3" t="s">
        <v>30</v>
      </c>
      <c r="T4" s="10"/>
      <c r="U4" s="4"/>
      <c r="V4" s="4"/>
      <c r="W4" s="4"/>
      <c r="X4" s="4"/>
      <c r="Y4" s="4"/>
      <c r="Z4" s="4"/>
      <c r="AA4" s="4"/>
      <c r="AB4" s="4"/>
      <c r="AC4" s="4"/>
    </row>
    <row r="5" spans="1:29" x14ac:dyDescent="0.2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</row>
    <row r="6" spans="1:29" x14ac:dyDescent="0.2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</row>
    <row r="8" spans="1:29" x14ac:dyDescent="0.2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</row>
    <row r="9" spans="1:29" x14ac:dyDescent="0.2">
      <c r="A9" s="13" t="s">
        <v>33</v>
      </c>
      <c r="B9" s="14">
        <f>SUM(B5:B8)</f>
        <v>0</v>
      </c>
      <c r="C9" s="14">
        <f t="shared" ref="C9:AC9" si="0">SUM(C5:C8)</f>
        <v>0</v>
      </c>
      <c r="D9" s="14">
        <f t="shared" si="0"/>
        <v>0</v>
      </c>
      <c r="E9" s="14">
        <f t="shared" si="0"/>
        <v>0</v>
      </c>
      <c r="F9" s="14">
        <f t="shared" si="0"/>
        <v>0</v>
      </c>
      <c r="G9" s="14">
        <f t="shared" si="0"/>
        <v>0</v>
      </c>
      <c r="H9" s="14">
        <f t="shared" si="0"/>
        <v>0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  <c r="Q9" s="14">
        <f t="shared" si="0"/>
        <v>0</v>
      </c>
      <c r="R9" s="14">
        <f t="shared" si="0"/>
        <v>0</v>
      </c>
      <c r="S9" s="14">
        <f t="shared" si="0"/>
        <v>0</v>
      </c>
      <c r="T9" s="14">
        <f t="shared" si="0"/>
        <v>0</v>
      </c>
      <c r="U9" s="14">
        <f t="shared" si="0"/>
        <v>0</v>
      </c>
      <c r="V9" s="14">
        <f t="shared" si="0"/>
        <v>0</v>
      </c>
      <c r="W9" s="14">
        <f t="shared" si="0"/>
        <v>0</v>
      </c>
      <c r="X9" s="14">
        <f t="shared" si="0"/>
        <v>0</v>
      </c>
      <c r="Y9" s="14">
        <f t="shared" si="0"/>
        <v>0</v>
      </c>
      <c r="Z9" s="14">
        <f t="shared" si="0"/>
        <v>0</v>
      </c>
      <c r="AA9" s="14">
        <f t="shared" si="0"/>
        <v>0</v>
      </c>
      <c r="AB9" s="14">
        <f t="shared" si="0"/>
        <v>0</v>
      </c>
      <c r="AC9" s="14">
        <f t="shared" si="0"/>
        <v>0</v>
      </c>
    </row>
    <row r="81" ht="25.5" x14ac:dyDescent="0.2"/>
    <row r="92" ht="25.5" x14ac:dyDescent="0.2"/>
  </sheetData>
  <mergeCells count="19">
    <mergeCell ref="X3:X4"/>
    <mergeCell ref="Y3:Y4"/>
    <mergeCell ref="Z3:Z4"/>
    <mergeCell ref="AA3:AA4"/>
    <mergeCell ref="AB3:AB4"/>
    <mergeCell ref="AC3:AC4"/>
    <mergeCell ref="C3:E3"/>
    <mergeCell ref="F3:H3"/>
    <mergeCell ref="P3:S3"/>
    <mergeCell ref="U3:U4"/>
    <mergeCell ref="V3:V4"/>
    <mergeCell ref="W3:W4"/>
    <mergeCell ref="A1:AC1"/>
    <mergeCell ref="A2:A4"/>
    <mergeCell ref="B2:B4"/>
    <mergeCell ref="C2:H2"/>
    <mergeCell ref="I2:K2"/>
    <mergeCell ref="M2:T2"/>
    <mergeCell ref="U2:AC2"/>
  </mergeCells>
  <pageMargins left="0.75" right="0.75" top="1" bottom="1" header="0" footer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D254D-D7F2-464F-93BD-9BD72A2CCF77}">
  <sheetPr codeName="Hoja12"/>
  <dimension ref="A1:AC92"/>
  <sheetViews>
    <sheetView workbookViewId="0">
      <selection sqref="A1:AC1"/>
    </sheetView>
  </sheetViews>
  <sheetFormatPr baseColWidth="10" defaultRowHeight="12.75" x14ac:dyDescent="0.2"/>
  <cols>
    <col min="1" max="1" width="47" bestFit="1" customWidth="1"/>
    <col min="2" max="2" width="9.7109375" bestFit="1" customWidth="1"/>
    <col min="3" max="3" width="7.140625" bestFit="1" customWidth="1"/>
    <col min="4" max="5" width="8.42578125" bestFit="1" customWidth="1"/>
    <col min="6" max="6" width="7.140625" bestFit="1" customWidth="1"/>
    <col min="7" max="10" width="8.42578125" bestFit="1" customWidth="1"/>
    <col min="11" max="11" width="8.7109375" bestFit="1" customWidth="1"/>
    <col min="12" max="12" width="8.85546875" bestFit="1" customWidth="1"/>
    <col min="13" max="13" width="12.7109375" bestFit="1" customWidth="1"/>
    <col min="14" max="14" width="10.7109375" bestFit="1" customWidth="1"/>
    <col min="15" max="15" width="13.5703125" bestFit="1" customWidth="1"/>
    <col min="16" max="16" width="9.7109375" bestFit="1" customWidth="1"/>
    <col min="17" max="17" width="8.42578125" customWidth="1"/>
    <col min="18" max="19" width="8.42578125" bestFit="1" customWidth="1"/>
    <col min="20" max="20" width="7.7109375" bestFit="1" customWidth="1"/>
    <col min="21" max="21" width="20.5703125" bestFit="1" customWidth="1"/>
    <col min="22" max="23" width="19.28515625" bestFit="1" customWidth="1"/>
    <col min="24" max="24" width="20.5703125" bestFit="1" customWidth="1"/>
    <col min="25" max="28" width="22" bestFit="1" customWidth="1"/>
    <col min="29" max="29" width="19.28515625" bestFit="1" customWidth="1"/>
  </cols>
  <sheetData>
    <row r="1" spans="1:29" x14ac:dyDescent="0.2">
      <c r="A1" s="5" t="s">
        <v>34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x14ac:dyDescent="0.2">
      <c r="A2" s="6" t="s">
        <v>35</v>
      </c>
      <c r="B2" s="1" t="s">
        <v>0</v>
      </c>
      <c r="C2" s="1" t="s">
        <v>1</v>
      </c>
      <c r="D2" s="7"/>
      <c r="E2" s="7"/>
      <c r="F2" s="7"/>
      <c r="G2" s="7"/>
      <c r="H2" s="7"/>
      <c r="I2" s="1" t="s">
        <v>2</v>
      </c>
      <c r="J2" s="7"/>
      <c r="K2" s="7"/>
      <c r="L2" s="8" t="s">
        <v>3</v>
      </c>
      <c r="M2" s="1" t="s">
        <v>4</v>
      </c>
      <c r="N2" s="7"/>
      <c r="O2" s="7"/>
      <c r="P2" s="7"/>
      <c r="Q2" s="7"/>
      <c r="R2" s="7"/>
      <c r="S2" s="7"/>
      <c r="T2" s="7"/>
      <c r="U2" s="2" t="s">
        <v>5</v>
      </c>
      <c r="V2" s="2"/>
      <c r="W2" s="2"/>
      <c r="X2" s="2"/>
      <c r="Y2" s="2"/>
      <c r="Z2" s="2"/>
      <c r="AA2" s="2"/>
      <c r="AB2" s="2"/>
      <c r="AC2" s="2"/>
    </row>
    <row r="3" spans="1:29" x14ac:dyDescent="0.2">
      <c r="A3" s="7"/>
      <c r="B3" s="7"/>
      <c r="C3" s="4" t="s">
        <v>6</v>
      </c>
      <c r="D3" s="7"/>
      <c r="E3" s="7"/>
      <c r="F3" s="4" t="s">
        <v>7</v>
      </c>
      <c r="G3" s="7"/>
      <c r="H3" s="7"/>
      <c r="I3" s="9"/>
      <c r="J3" s="9"/>
      <c r="K3" s="9"/>
      <c r="L3" s="10"/>
      <c r="M3" s="10" t="s">
        <v>8</v>
      </c>
      <c r="N3" s="10" t="s">
        <v>9</v>
      </c>
      <c r="O3" s="10" t="s">
        <v>10</v>
      </c>
      <c r="P3" s="4" t="s">
        <v>11</v>
      </c>
      <c r="Q3" s="7"/>
      <c r="R3" s="7"/>
      <c r="S3" s="7"/>
      <c r="T3" s="10" t="s">
        <v>12</v>
      </c>
      <c r="U3" s="4" t="s">
        <v>13</v>
      </c>
      <c r="V3" s="4" t="s">
        <v>14</v>
      </c>
      <c r="W3" s="4" t="s">
        <v>15</v>
      </c>
      <c r="X3" s="4" t="s">
        <v>16</v>
      </c>
      <c r="Y3" s="4" t="s">
        <v>17</v>
      </c>
      <c r="Z3" s="4" t="s">
        <v>18</v>
      </c>
      <c r="AA3" s="4" t="s">
        <v>19</v>
      </c>
      <c r="AB3" s="4" t="s">
        <v>20</v>
      </c>
      <c r="AC3" s="4" t="s">
        <v>21</v>
      </c>
    </row>
    <row r="4" spans="1:29" x14ac:dyDescent="0.2">
      <c r="A4" s="7"/>
      <c r="B4" s="7"/>
      <c r="C4" s="10" t="s">
        <v>22</v>
      </c>
      <c r="D4" s="10" t="s">
        <v>23</v>
      </c>
      <c r="E4" s="10" t="s">
        <v>24</v>
      </c>
      <c r="F4" s="10" t="s">
        <v>22</v>
      </c>
      <c r="G4" s="10" t="s">
        <v>23</v>
      </c>
      <c r="H4" s="10" t="s">
        <v>24</v>
      </c>
      <c r="I4" s="10" t="s">
        <v>0</v>
      </c>
      <c r="J4" s="10" t="s">
        <v>25</v>
      </c>
      <c r="K4" s="10" t="s">
        <v>26</v>
      </c>
      <c r="L4" s="10" t="s">
        <v>0</v>
      </c>
      <c r="M4" s="10"/>
      <c r="N4" s="10"/>
      <c r="O4" s="10"/>
      <c r="P4" s="3" t="s">
        <v>27</v>
      </c>
      <c r="Q4" s="3" t="s">
        <v>28</v>
      </c>
      <c r="R4" s="3" t="s">
        <v>29</v>
      </c>
      <c r="S4" s="3" t="s">
        <v>30</v>
      </c>
      <c r="T4" s="10"/>
      <c r="U4" s="4"/>
      <c r="V4" s="4"/>
      <c r="W4" s="4"/>
      <c r="X4" s="4"/>
      <c r="Y4" s="4"/>
      <c r="Z4" s="4"/>
      <c r="AA4" s="4"/>
      <c r="AB4" s="4"/>
      <c r="AC4" s="4"/>
    </row>
    <row r="5" spans="1:29" x14ac:dyDescent="0.2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</row>
    <row r="6" spans="1:29" x14ac:dyDescent="0.2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</row>
    <row r="8" spans="1:29" x14ac:dyDescent="0.2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</row>
    <row r="9" spans="1:29" x14ac:dyDescent="0.2">
      <c r="A9" s="13" t="s">
        <v>33</v>
      </c>
      <c r="B9" s="14">
        <f>SUM(B5:B8)</f>
        <v>0</v>
      </c>
      <c r="C9" s="14">
        <f t="shared" ref="C9:AC9" si="0">SUM(C5:C8)</f>
        <v>0</v>
      </c>
      <c r="D9" s="14">
        <f t="shared" si="0"/>
        <v>0</v>
      </c>
      <c r="E9" s="14">
        <f t="shared" si="0"/>
        <v>0</v>
      </c>
      <c r="F9" s="14">
        <f t="shared" si="0"/>
        <v>0</v>
      </c>
      <c r="G9" s="14">
        <f t="shared" si="0"/>
        <v>0</v>
      </c>
      <c r="H9" s="14">
        <f t="shared" si="0"/>
        <v>0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  <c r="Q9" s="14">
        <f t="shared" si="0"/>
        <v>0</v>
      </c>
      <c r="R9" s="14">
        <f t="shared" si="0"/>
        <v>0</v>
      </c>
      <c r="S9" s="14">
        <f t="shared" si="0"/>
        <v>0</v>
      </c>
      <c r="T9" s="14">
        <f t="shared" si="0"/>
        <v>0</v>
      </c>
      <c r="U9" s="14">
        <f t="shared" si="0"/>
        <v>0</v>
      </c>
      <c r="V9" s="14">
        <f t="shared" si="0"/>
        <v>0</v>
      </c>
      <c r="W9" s="14">
        <f t="shared" si="0"/>
        <v>0</v>
      </c>
      <c r="X9" s="14">
        <f t="shared" si="0"/>
        <v>0</v>
      </c>
      <c r="Y9" s="14">
        <f t="shared" si="0"/>
        <v>0</v>
      </c>
      <c r="Z9" s="14">
        <f t="shared" si="0"/>
        <v>0</v>
      </c>
      <c r="AA9" s="14">
        <f t="shared" si="0"/>
        <v>0</v>
      </c>
      <c r="AB9" s="14">
        <f t="shared" si="0"/>
        <v>0</v>
      </c>
      <c r="AC9" s="14">
        <f t="shared" si="0"/>
        <v>0</v>
      </c>
    </row>
    <row r="81" ht="25.5" x14ac:dyDescent="0.2"/>
    <row r="92" ht="25.5" x14ac:dyDescent="0.2"/>
  </sheetData>
  <mergeCells count="19">
    <mergeCell ref="X3:X4"/>
    <mergeCell ref="Y3:Y4"/>
    <mergeCell ref="Z3:Z4"/>
    <mergeCell ref="AA3:AA4"/>
    <mergeCell ref="AB3:AB4"/>
    <mergeCell ref="AC3:AC4"/>
    <mergeCell ref="C3:E3"/>
    <mergeCell ref="F3:H3"/>
    <mergeCell ref="P3:S3"/>
    <mergeCell ref="U3:U4"/>
    <mergeCell ref="V3:V4"/>
    <mergeCell ref="W3:W4"/>
    <mergeCell ref="A1:AC1"/>
    <mergeCell ref="A2:A4"/>
    <mergeCell ref="B2:B4"/>
    <mergeCell ref="C2:H2"/>
    <mergeCell ref="I2:K2"/>
    <mergeCell ref="M2:T2"/>
    <mergeCell ref="U2:AC2"/>
  </mergeCells>
  <pageMargins left="0.75" right="0.75" top="1" bottom="1" header="0" footer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5E99B-FC00-4DE3-91BF-D52BABA3582C}">
  <sheetPr codeName="Hoja13"/>
  <dimension ref="A1:AC92"/>
  <sheetViews>
    <sheetView workbookViewId="0">
      <selection sqref="A1:AC1"/>
    </sheetView>
  </sheetViews>
  <sheetFormatPr baseColWidth="10" defaultRowHeight="12.75" x14ac:dyDescent="0.2"/>
  <cols>
    <col min="1" max="1" width="47" bestFit="1" customWidth="1"/>
    <col min="2" max="2" width="9.7109375" bestFit="1" customWidth="1"/>
    <col min="3" max="3" width="7.140625" bestFit="1" customWidth="1"/>
    <col min="4" max="5" width="8.42578125" bestFit="1" customWidth="1"/>
    <col min="6" max="6" width="7.140625" bestFit="1" customWidth="1"/>
    <col min="7" max="10" width="8.42578125" bestFit="1" customWidth="1"/>
    <col min="11" max="11" width="8.7109375" bestFit="1" customWidth="1"/>
    <col min="12" max="12" width="8.85546875" bestFit="1" customWidth="1"/>
    <col min="13" max="13" width="12.7109375" bestFit="1" customWidth="1"/>
    <col min="14" max="14" width="10.7109375" bestFit="1" customWidth="1"/>
    <col min="15" max="15" width="13.5703125" bestFit="1" customWidth="1"/>
    <col min="16" max="16" width="9.7109375" bestFit="1" customWidth="1"/>
    <col min="17" max="17" width="8.42578125" customWidth="1"/>
    <col min="18" max="19" width="8.42578125" bestFit="1" customWidth="1"/>
    <col min="20" max="20" width="7.7109375" bestFit="1" customWidth="1"/>
    <col min="21" max="21" width="20.5703125" bestFit="1" customWidth="1"/>
    <col min="22" max="23" width="19.28515625" bestFit="1" customWidth="1"/>
    <col min="24" max="24" width="20.5703125" bestFit="1" customWidth="1"/>
    <col min="25" max="28" width="22" bestFit="1" customWidth="1"/>
    <col min="29" max="29" width="19.28515625" bestFit="1" customWidth="1"/>
  </cols>
  <sheetData>
    <row r="1" spans="1:29" x14ac:dyDescent="0.2">
      <c r="A1" s="5" t="s">
        <v>34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x14ac:dyDescent="0.2">
      <c r="A2" s="6" t="s">
        <v>35</v>
      </c>
      <c r="B2" s="1" t="s">
        <v>0</v>
      </c>
      <c r="C2" s="1" t="s">
        <v>1</v>
      </c>
      <c r="D2" s="7"/>
      <c r="E2" s="7"/>
      <c r="F2" s="7"/>
      <c r="G2" s="7"/>
      <c r="H2" s="7"/>
      <c r="I2" s="1" t="s">
        <v>2</v>
      </c>
      <c r="J2" s="7"/>
      <c r="K2" s="7"/>
      <c r="L2" s="8" t="s">
        <v>3</v>
      </c>
      <c r="M2" s="1" t="s">
        <v>4</v>
      </c>
      <c r="N2" s="7"/>
      <c r="O2" s="7"/>
      <c r="P2" s="7"/>
      <c r="Q2" s="7"/>
      <c r="R2" s="7"/>
      <c r="S2" s="7"/>
      <c r="T2" s="7"/>
      <c r="U2" s="2" t="s">
        <v>5</v>
      </c>
      <c r="V2" s="2"/>
      <c r="W2" s="2"/>
      <c r="X2" s="2"/>
      <c r="Y2" s="2"/>
      <c r="Z2" s="2"/>
      <c r="AA2" s="2"/>
      <c r="AB2" s="2"/>
      <c r="AC2" s="2"/>
    </row>
    <row r="3" spans="1:29" x14ac:dyDescent="0.2">
      <c r="A3" s="7"/>
      <c r="B3" s="7"/>
      <c r="C3" s="4" t="s">
        <v>6</v>
      </c>
      <c r="D3" s="7"/>
      <c r="E3" s="7"/>
      <c r="F3" s="4" t="s">
        <v>7</v>
      </c>
      <c r="G3" s="7"/>
      <c r="H3" s="7"/>
      <c r="I3" s="9"/>
      <c r="J3" s="9"/>
      <c r="K3" s="9"/>
      <c r="L3" s="10"/>
      <c r="M3" s="10" t="s">
        <v>8</v>
      </c>
      <c r="N3" s="10" t="s">
        <v>9</v>
      </c>
      <c r="O3" s="10" t="s">
        <v>10</v>
      </c>
      <c r="P3" s="4" t="s">
        <v>11</v>
      </c>
      <c r="Q3" s="7"/>
      <c r="R3" s="7"/>
      <c r="S3" s="7"/>
      <c r="T3" s="10" t="s">
        <v>12</v>
      </c>
      <c r="U3" s="4" t="s">
        <v>13</v>
      </c>
      <c r="V3" s="4" t="s">
        <v>14</v>
      </c>
      <c r="W3" s="4" t="s">
        <v>15</v>
      </c>
      <c r="X3" s="4" t="s">
        <v>16</v>
      </c>
      <c r="Y3" s="4" t="s">
        <v>17</v>
      </c>
      <c r="Z3" s="4" t="s">
        <v>18</v>
      </c>
      <c r="AA3" s="4" t="s">
        <v>19</v>
      </c>
      <c r="AB3" s="4" t="s">
        <v>20</v>
      </c>
      <c r="AC3" s="4" t="s">
        <v>21</v>
      </c>
    </row>
    <row r="4" spans="1:29" x14ac:dyDescent="0.2">
      <c r="A4" s="7"/>
      <c r="B4" s="7"/>
      <c r="C4" s="10" t="s">
        <v>22</v>
      </c>
      <c r="D4" s="10" t="s">
        <v>23</v>
      </c>
      <c r="E4" s="10" t="s">
        <v>24</v>
      </c>
      <c r="F4" s="10" t="s">
        <v>22</v>
      </c>
      <c r="G4" s="10" t="s">
        <v>23</v>
      </c>
      <c r="H4" s="10" t="s">
        <v>24</v>
      </c>
      <c r="I4" s="10" t="s">
        <v>0</v>
      </c>
      <c r="J4" s="10" t="s">
        <v>25</v>
      </c>
      <c r="K4" s="10" t="s">
        <v>26</v>
      </c>
      <c r="L4" s="10" t="s">
        <v>0</v>
      </c>
      <c r="M4" s="10"/>
      <c r="N4" s="10"/>
      <c r="O4" s="10"/>
      <c r="P4" s="3" t="s">
        <v>27</v>
      </c>
      <c r="Q4" s="3" t="s">
        <v>28</v>
      </c>
      <c r="R4" s="3" t="s">
        <v>29</v>
      </c>
      <c r="S4" s="3" t="s">
        <v>30</v>
      </c>
      <c r="T4" s="10"/>
      <c r="U4" s="4"/>
      <c r="V4" s="4"/>
      <c r="W4" s="4"/>
      <c r="X4" s="4"/>
      <c r="Y4" s="4"/>
      <c r="Z4" s="4"/>
      <c r="AA4" s="4"/>
      <c r="AB4" s="4"/>
      <c r="AC4" s="4"/>
    </row>
    <row r="5" spans="1:29" x14ac:dyDescent="0.2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</row>
    <row r="6" spans="1:29" x14ac:dyDescent="0.2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</row>
    <row r="8" spans="1:29" x14ac:dyDescent="0.2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</row>
    <row r="9" spans="1:29" x14ac:dyDescent="0.2">
      <c r="A9" s="13" t="s">
        <v>33</v>
      </c>
      <c r="B9" s="14">
        <f>SUM(B5:B8)</f>
        <v>0</v>
      </c>
      <c r="C9" s="14">
        <f t="shared" ref="C9:AC9" si="0">SUM(C5:C8)</f>
        <v>0</v>
      </c>
      <c r="D9" s="14">
        <f t="shared" si="0"/>
        <v>0</v>
      </c>
      <c r="E9" s="14">
        <f t="shared" si="0"/>
        <v>0</v>
      </c>
      <c r="F9" s="14">
        <f t="shared" si="0"/>
        <v>0</v>
      </c>
      <c r="G9" s="14">
        <f t="shared" si="0"/>
        <v>0</v>
      </c>
      <c r="H9" s="14">
        <f t="shared" si="0"/>
        <v>0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  <c r="Q9" s="14">
        <f t="shared" si="0"/>
        <v>0</v>
      </c>
      <c r="R9" s="14">
        <f t="shared" si="0"/>
        <v>0</v>
      </c>
      <c r="S9" s="14">
        <f t="shared" si="0"/>
        <v>0</v>
      </c>
      <c r="T9" s="14">
        <f t="shared" si="0"/>
        <v>0</v>
      </c>
      <c r="U9" s="14">
        <f t="shared" si="0"/>
        <v>0</v>
      </c>
      <c r="V9" s="14">
        <f t="shared" si="0"/>
        <v>0</v>
      </c>
      <c r="W9" s="14">
        <f t="shared" si="0"/>
        <v>0</v>
      </c>
      <c r="X9" s="14">
        <f t="shared" si="0"/>
        <v>0</v>
      </c>
      <c r="Y9" s="14">
        <f t="shared" si="0"/>
        <v>0</v>
      </c>
      <c r="Z9" s="14">
        <f t="shared" si="0"/>
        <v>0</v>
      </c>
      <c r="AA9" s="14">
        <f t="shared" si="0"/>
        <v>0</v>
      </c>
      <c r="AB9" s="14">
        <f t="shared" si="0"/>
        <v>0</v>
      </c>
      <c r="AC9" s="14">
        <f t="shared" si="0"/>
        <v>0</v>
      </c>
    </row>
    <row r="81" ht="25.5" x14ac:dyDescent="0.2"/>
    <row r="92" ht="25.5" x14ac:dyDescent="0.2"/>
  </sheetData>
  <mergeCells count="19">
    <mergeCell ref="X3:X4"/>
    <mergeCell ref="Y3:Y4"/>
    <mergeCell ref="Z3:Z4"/>
    <mergeCell ref="AA3:AA4"/>
    <mergeCell ref="AB3:AB4"/>
    <mergeCell ref="AC3:AC4"/>
    <mergeCell ref="C3:E3"/>
    <mergeCell ref="F3:H3"/>
    <mergeCell ref="P3:S3"/>
    <mergeCell ref="U3:U4"/>
    <mergeCell ref="V3:V4"/>
    <mergeCell ref="W3:W4"/>
    <mergeCell ref="A1:AC1"/>
    <mergeCell ref="A2:A4"/>
    <mergeCell ref="B2:B4"/>
    <mergeCell ref="C2:H2"/>
    <mergeCell ref="I2:K2"/>
    <mergeCell ref="M2:T2"/>
    <mergeCell ref="U2:AC2"/>
  </mergeCells>
  <pageMargins left="0.75" right="0.75" top="1" bottom="1" header="0" footer="0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EF9D5-5589-43FD-B001-7FEB734F9024}">
  <sheetPr codeName="Hoja14"/>
  <dimension ref="A1:AC92"/>
  <sheetViews>
    <sheetView workbookViewId="0">
      <selection sqref="A1:AC1"/>
    </sheetView>
  </sheetViews>
  <sheetFormatPr baseColWidth="10" defaultRowHeight="12.75" x14ac:dyDescent="0.2"/>
  <cols>
    <col min="1" max="1" width="47" bestFit="1" customWidth="1"/>
    <col min="2" max="2" width="9.7109375" bestFit="1" customWidth="1"/>
    <col min="3" max="3" width="7.140625" bestFit="1" customWidth="1"/>
    <col min="4" max="5" width="8.42578125" bestFit="1" customWidth="1"/>
    <col min="6" max="6" width="7.140625" bestFit="1" customWidth="1"/>
    <col min="7" max="10" width="8.42578125" bestFit="1" customWidth="1"/>
    <col min="11" max="11" width="8.7109375" bestFit="1" customWidth="1"/>
    <col min="12" max="12" width="8.85546875" bestFit="1" customWidth="1"/>
    <col min="13" max="13" width="12.7109375" bestFit="1" customWidth="1"/>
    <col min="14" max="14" width="10.7109375" bestFit="1" customWidth="1"/>
    <col min="15" max="15" width="13.5703125" bestFit="1" customWidth="1"/>
    <col min="16" max="16" width="9.7109375" bestFit="1" customWidth="1"/>
    <col min="17" max="17" width="8.42578125" customWidth="1"/>
    <col min="18" max="19" width="8.42578125" bestFit="1" customWidth="1"/>
    <col min="20" max="20" width="7.7109375" bestFit="1" customWidth="1"/>
    <col min="21" max="21" width="20.5703125" bestFit="1" customWidth="1"/>
    <col min="22" max="23" width="19.28515625" bestFit="1" customWidth="1"/>
    <col min="24" max="24" width="20.5703125" bestFit="1" customWidth="1"/>
    <col min="25" max="28" width="22" bestFit="1" customWidth="1"/>
    <col min="29" max="29" width="19.28515625" bestFit="1" customWidth="1"/>
  </cols>
  <sheetData>
    <row r="1" spans="1:29" x14ac:dyDescent="0.2">
      <c r="A1" s="5" t="s">
        <v>34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x14ac:dyDescent="0.2">
      <c r="A2" s="6" t="s">
        <v>35</v>
      </c>
      <c r="B2" s="1" t="s">
        <v>0</v>
      </c>
      <c r="C2" s="1" t="s">
        <v>1</v>
      </c>
      <c r="D2" s="7"/>
      <c r="E2" s="7"/>
      <c r="F2" s="7"/>
      <c r="G2" s="7"/>
      <c r="H2" s="7"/>
      <c r="I2" s="1" t="s">
        <v>2</v>
      </c>
      <c r="J2" s="7"/>
      <c r="K2" s="7"/>
      <c r="L2" s="8" t="s">
        <v>3</v>
      </c>
      <c r="M2" s="1" t="s">
        <v>4</v>
      </c>
      <c r="N2" s="7"/>
      <c r="O2" s="7"/>
      <c r="P2" s="7"/>
      <c r="Q2" s="7"/>
      <c r="R2" s="7"/>
      <c r="S2" s="7"/>
      <c r="T2" s="7"/>
      <c r="U2" s="2" t="s">
        <v>5</v>
      </c>
      <c r="V2" s="2"/>
      <c r="W2" s="2"/>
      <c r="X2" s="2"/>
      <c r="Y2" s="2"/>
      <c r="Z2" s="2"/>
      <c r="AA2" s="2"/>
      <c r="AB2" s="2"/>
      <c r="AC2" s="2"/>
    </row>
    <row r="3" spans="1:29" x14ac:dyDescent="0.2">
      <c r="A3" s="7"/>
      <c r="B3" s="7"/>
      <c r="C3" s="4" t="s">
        <v>6</v>
      </c>
      <c r="D3" s="7"/>
      <c r="E3" s="7"/>
      <c r="F3" s="4" t="s">
        <v>7</v>
      </c>
      <c r="G3" s="7"/>
      <c r="H3" s="7"/>
      <c r="I3" s="9"/>
      <c r="J3" s="9"/>
      <c r="K3" s="9"/>
      <c r="L3" s="10"/>
      <c r="M3" s="10" t="s">
        <v>8</v>
      </c>
      <c r="N3" s="10" t="s">
        <v>9</v>
      </c>
      <c r="O3" s="10" t="s">
        <v>10</v>
      </c>
      <c r="P3" s="4" t="s">
        <v>11</v>
      </c>
      <c r="Q3" s="7"/>
      <c r="R3" s="7"/>
      <c r="S3" s="7"/>
      <c r="T3" s="10" t="s">
        <v>12</v>
      </c>
      <c r="U3" s="4" t="s">
        <v>13</v>
      </c>
      <c r="V3" s="4" t="s">
        <v>14</v>
      </c>
      <c r="W3" s="4" t="s">
        <v>15</v>
      </c>
      <c r="X3" s="4" t="s">
        <v>16</v>
      </c>
      <c r="Y3" s="4" t="s">
        <v>17</v>
      </c>
      <c r="Z3" s="4" t="s">
        <v>18</v>
      </c>
      <c r="AA3" s="4" t="s">
        <v>19</v>
      </c>
      <c r="AB3" s="4" t="s">
        <v>20</v>
      </c>
      <c r="AC3" s="4" t="s">
        <v>21</v>
      </c>
    </row>
    <row r="4" spans="1:29" x14ac:dyDescent="0.2">
      <c r="A4" s="7"/>
      <c r="B4" s="7"/>
      <c r="C4" s="10" t="s">
        <v>22</v>
      </c>
      <c r="D4" s="10" t="s">
        <v>23</v>
      </c>
      <c r="E4" s="10" t="s">
        <v>24</v>
      </c>
      <c r="F4" s="10" t="s">
        <v>22</v>
      </c>
      <c r="G4" s="10" t="s">
        <v>23</v>
      </c>
      <c r="H4" s="10" t="s">
        <v>24</v>
      </c>
      <c r="I4" s="10" t="s">
        <v>0</v>
      </c>
      <c r="J4" s="10" t="s">
        <v>25</v>
      </c>
      <c r="K4" s="10" t="s">
        <v>26</v>
      </c>
      <c r="L4" s="10" t="s">
        <v>0</v>
      </c>
      <c r="M4" s="10"/>
      <c r="N4" s="10"/>
      <c r="O4" s="10"/>
      <c r="P4" s="3" t="s">
        <v>27</v>
      </c>
      <c r="Q4" s="3" t="s">
        <v>28</v>
      </c>
      <c r="R4" s="3" t="s">
        <v>29</v>
      </c>
      <c r="S4" s="3" t="s">
        <v>30</v>
      </c>
      <c r="T4" s="10"/>
      <c r="U4" s="4"/>
      <c r="V4" s="4"/>
      <c r="W4" s="4"/>
      <c r="X4" s="4"/>
      <c r="Y4" s="4"/>
      <c r="Z4" s="4"/>
      <c r="AA4" s="4"/>
      <c r="AB4" s="4"/>
      <c r="AC4" s="4"/>
    </row>
    <row r="5" spans="1:29" x14ac:dyDescent="0.2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</row>
    <row r="6" spans="1:29" x14ac:dyDescent="0.2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</row>
    <row r="8" spans="1:29" x14ac:dyDescent="0.2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</row>
    <row r="9" spans="1:29" x14ac:dyDescent="0.2">
      <c r="A9" s="13" t="s">
        <v>33</v>
      </c>
      <c r="B9" s="14">
        <f>SUM(B5:B8)</f>
        <v>0</v>
      </c>
      <c r="C9" s="14">
        <f t="shared" ref="C9:AC9" si="0">SUM(C5:C8)</f>
        <v>0</v>
      </c>
      <c r="D9" s="14">
        <f t="shared" si="0"/>
        <v>0</v>
      </c>
      <c r="E9" s="14">
        <f t="shared" si="0"/>
        <v>0</v>
      </c>
      <c r="F9" s="14">
        <f t="shared" si="0"/>
        <v>0</v>
      </c>
      <c r="G9" s="14">
        <f t="shared" si="0"/>
        <v>0</v>
      </c>
      <c r="H9" s="14">
        <f t="shared" si="0"/>
        <v>0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  <c r="Q9" s="14">
        <f t="shared" si="0"/>
        <v>0</v>
      </c>
      <c r="R9" s="14">
        <f t="shared" si="0"/>
        <v>0</v>
      </c>
      <c r="S9" s="14">
        <f t="shared" si="0"/>
        <v>0</v>
      </c>
      <c r="T9" s="14">
        <f t="shared" si="0"/>
        <v>0</v>
      </c>
      <c r="U9" s="14">
        <f t="shared" si="0"/>
        <v>0</v>
      </c>
      <c r="V9" s="14">
        <f t="shared" si="0"/>
        <v>0</v>
      </c>
      <c r="W9" s="14">
        <f t="shared" si="0"/>
        <v>0</v>
      </c>
      <c r="X9" s="14">
        <f t="shared" si="0"/>
        <v>0</v>
      </c>
      <c r="Y9" s="14">
        <f t="shared" si="0"/>
        <v>0</v>
      </c>
      <c r="Z9" s="14">
        <f t="shared" si="0"/>
        <v>0</v>
      </c>
      <c r="AA9" s="14">
        <f t="shared" si="0"/>
        <v>0</v>
      </c>
      <c r="AB9" s="14">
        <f t="shared" si="0"/>
        <v>0</v>
      </c>
      <c r="AC9" s="14">
        <f t="shared" si="0"/>
        <v>0</v>
      </c>
    </row>
    <row r="81" ht="25.5" x14ac:dyDescent="0.2"/>
    <row r="92" ht="25.5" x14ac:dyDescent="0.2"/>
  </sheetData>
  <mergeCells count="19">
    <mergeCell ref="X3:X4"/>
    <mergeCell ref="Y3:Y4"/>
    <mergeCell ref="Z3:Z4"/>
    <mergeCell ref="AA3:AA4"/>
    <mergeCell ref="AB3:AB4"/>
    <mergeCell ref="AC3:AC4"/>
    <mergeCell ref="C3:E3"/>
    <mergeCell ref="F3:H3"/>
    <mergeCell ref="P3:S3"/>
    <mergeCell ref="U3:U4"/>
    <mergeCell ref="V3:V4"/>
    <mergeCell ref="W3:W4"/>
    <mergeCell ref="A1:AC1"/>
    <mergeCell ref="A2:A4"/>
    <mergeCell ref="B2:B4"/>
    <mergeCell ref="C2:H2"/>
    <mergeCell ref="I2:K2"/>
    <mergeCell ref="M2:T2"/>
    <mergeCell ref="U2:AC2"/>
  </mergeCells>
  <pageMargins left="0.75" right="0.75" top="1" bottom="1" header="0" footer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243E2-9C7C-41EF-B815-A60A8AB70890}">
  <sheetPr codeName="Hoja15"/>
  <dimension ref="A1:AC92"/>
  <sheetViews>
    <sheetView workbookViewId="0">
      <selection sqref="A1:AC1"/>
    </sheetView>
  </sheetViews>
  <sheetFormatPr baseColWidth="10" defaultRowHeight="12.75" x14ac:dyDescent="0.2"/>
  <cols>
    <col min="1" max="1" width="47" bestFit="1" customWidth="1"/>
    <col min="2" max="2" width="9.7109375" bestFit="1" customWidth="1"/>
    <col min="3" max="3" width="7.140625" bestFit="1" customWidth="1"/>
    <col min="4" max="5" width="8.42578125" bestFit="1" customWidth="1"/>
    <col min="6" max="6" width="7.140625" bestFit="1" customWidth="1"/>
    <col min="7" max="10" width="8.42578125" bestFit="1" customWidth="1"/>
    <col min="11" max="11" width="8.7109375" bestFit="1" customWidth="1"/>
    <col min="12" max="12" width="8.85546875" bestFit="1" customWidth="1"/>
    <col min="13" max="13" width="12.7109375" bestFit="1" customWidth="1"/>
    <col min="14" max="14" width="10.7109375" bestFit="1" customWidth="1"/>
    <col min="15" max="15" width="13.5703125" bestFit="1" customWidth="1"/>
    <col min="16" max="16" width="9.7109375" bestFit="1" customWidth="1"/>
    <col min="17" max="17" width="8.42578125" customWidth="1"/>
    <col min="18" max="19" width="8.42578125" bestFit="1" customWidth="1"/>
    <col min="20" max="20" width="7.7109375" bestFit="1" customWidth="1"/>
    <col min="21" max="21" width="20.5703125" bestFit="1" customWidth="1"/>
    <col min="22" max="23" width="19.28515625" bestFit="1" customWidth="1"/>
    <col min="24" max="24" width="20.5703125" bestFit="1" customWidth="1"/>
    <col min="25" max="28" width="22" bestFit="1" customWidth="1"/>
    <col min="29" max="29" width="19.28515625" bestFit="1" customWidth="1"/>
  </cols>
  <sheetData>
    <row r="1" spans="1:29" x14ac:dyDescent="0.2">
      <c r="A1" s="5" t="s">
        <v>34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x14ac:dyDescent="0.2">
      <c r="A2" s="6" t="s">
        <v>35</v>
      </c>
      <c r="B2" s="1" t="s">
        <v>0</v>
      </c>
      <c r="C2" s="1" t="s">
        <v>1</v>
      </c>
      <c r="D2" s="7"/>
      <c r="E2" s="7"/>
      <c r="F2" s="7"/>
      <c r="G2" s="7"/>
      <c r="H2" s="7"/>
      <c r="I2" s="1" t="s">
        <v>2</v>
      </c>
      <c r="J2" s="7"/>
      <c r="K2" s="7"/>
      <c r="L2" s="8" t="s">
        <v>3</v>
      </c>
      <c r="M2" s="1" t="s">
        <v>4</v>
      </c>
      <c r="N2" s="7"/>
      <c r="O2" s="7"/>
      <c r="P2" s="7"/>
      <c r="Q2" s="7"/>
      <c r="R2" s="7"/>
      <c r="S2" s="7"/>
      <c r="T2" s="7"/>
      <c r="U2" s="2" t="s">
        <v>5</v>
      </c>
      <c r="V2" s="2"/>
      <c r="W2" s="2"/>
      <c r="X2" s="2"/>
      <c r="Y2" s="2"/>
      <c r="Z2" s="2"/>
      <c r="AA2" s="2"/>
      <c r="AB2" s="2"/>
      <c r="AC2" s="2"/>
    </row>
    <row r="3" spans="1:29" x14ac:dyDescent="0.2">
      <c r="A3" s="7"/>
      <c r="B3" s="7"/>
      <c r="C3" s="4" t="s">
        <v>6</v>
      </c>
      <c r="D3" s="7"/>
      <c r="E3" s="7"/>
      <c r="F3" s="4" t="s">
        <v>7</v>
      </c>
      <c r="G3" s="7"/>
      <c r="H3" s="7"/>
      <c r="I3" s="9"/>
      <c r="J3" s="9"/>
      <c r="K3" s="9"/>
      <c r="L3" s="10"/>
      <c r="M3" s="10" t="s">
        <v>8</v>
      </c>
      <c r="N3" s="10" t="s">
        <v>9</v>
      </c>
      <c r="O3" s="10" t="s">
        <v>10</v>
      </c>
      <c r="P3" s="4" t="s">
        <v>11</v>
      </c>
      <c r="Q3" s="7"/>
      <c r="R3" s="7"/>
      <c r="S3" s="7"/>
      <c r="T3" s="10" t="s">
        <v>12</v>
      </c>
      <c r="U3" s="4" t="s">
        <v>13</v>
      </c>
      <c r="V3" s="4" t="s">
        <v>14</v>
      </c>
      <c r="W3" s="4" t="s">
        <v>15</v>
      </c>
      <c r="X3" s="4" t="s">
        <v>16</v>
      </c>
      <c r="Y3" s="4" t="s">
        <v>17</v>
      </c>
      <c r="Z3" s="4" t="s">
        <v>18</v>
      </c>
      <c r="AA3" s="4" t="s">
        <v>19</v>
      </c>
      <c r="AB3" s="4" t="s">
        <v>20</v>
      </c>
      <c r="AC3" s="4" t="s">
        <v>21</v>
      </c>
    </row>
    <row r="4" spans="1:29" x14ac:dyDescent="0.2">
      <c r="A4" s="7"/>
      <c r="B4" s="7"/>
      <c r="C4" s="10" t="s">
        <v>22</v>
      </c>
      <c r="D4" s="10" t="s">
        <v>23</v>
      </c>
      <c r="E4" s="10" t="s">
        <v>24</v>
      </c>
      <c r="F4" s="10" t="s">
        <v>22</v>
      </c>
      <c r="G4" s="10" t="s">
        <v>23</v>
      </c>
      <c r="H4" s="10" t="s">
        <v>24</v>
      </c>
      <c r="I4" s="10" t="s">
        <v>0</v>
      </c>
      <c r="J4" s="10" t="s">
        <v>25</v>
      </c>
      <c r="K4" s="10" t="s">
        <v>26</v>
      </c>
      <c r="L4" s="10" t="s">
        <v>0</v>
      </c>
      <c r="M4" s="10"/>
      <c r="N4" s="10"/>
      <c r="O4" s="10"/>
      <c r="P4" s="3" t="s">
        <v>27</v>
      </c>
      <c r="Q4" s="3" t="s">
        <v>28</v>
      </c>
      <c r="R4" s="3" t="s">
        <v>29</v>
      </c>
      <c r="S4" s="3" t="s">
        <v>30</v>
      </c>
      <c r="T4" s="10"/>
      <c r="U4" s="4"/>
      <c r="V4" s="4"/>
      <c r="W4" s="4"/>
      <c r="X4" s="4"/>
      <c r="Y4" s="4"/>
      <c r="Z4" s="4"/>
      <c r="AA4" s="4"/>
      <c r="AB4" s="4"/>
      <c r="AC4" s="4"/>
    </row>
    <row r="5" spans="1:29" x14ac:dyDescent="0.2">
      <c r="A5" s="11" t="s">
        <v>36</v>
      </c>
      <c r="B5" s="12">
        <v>62282</v>
      </c>
      <c r="C5" s="12">
        <v>3443.5</v>
      </c>
      <c r="D5" s="12">
        <v>10074.375</v>
      </c>
      <c r="E5" s="12">
        <v>13113.75</v>
      </c>
      <c r="F5" s="12">
        <v>2771</v>
      </c>
      <c r="G5" s="12">
        <v>13731.625</v>
      </c>
      <c r="H5" s="12">
        <v>19147.75</v>
      </c>
      <c r="I5" s="12">
        <v>13989.875</v>
      </c>
      <c r="J5" s="12">
        <v>4975</v>
      </c>
      <c r="K5" s="12">
        <v>9014.875</v>
      </c>
      <c r="L5" s="12">
        <v>3428.375</v>
      </c>
      <c r="M5" s="12">
        <v>686.25</v>
      </c>
      <c r="N5" s="12">
        <v>2184.25</v>
      </c>
      <c r="O5" s="12">
        <v>4613.625</v>
      </c>
      <c r="P5" s="12">
        <v>51674.75</v>
      </c>
      <c r="Q5" s="12">
        <v>19984.125</v>
      </c>
      <c r="R5" s="12">
        <v>7696.5</v>
      </c>
      <c r="S5" s="12">
        <v>23994.125</v>
      </c>
      <c r="T5" s="12">
        <v>3123.125</v>
      </c>
      <c r="U5" s="12">
        <v>23627.625</v>
      </c>
      <c r="V5" s="12">
        <v>16440.75</v>
      </c>
      <c r="W5" s="12">
        <v>4673.875</v>
      </c>
      <c r="X5" s="12">
        <v>2789.5</v>
      </c>
      <c r="Y5" s="12">
        <v>1883.75</v>
      </c>
      <c r="Z5" s="12">
        <v>1534.125</v>
      </c>
      <c r="AA5" s="12">
        <v>1255.25</v>
      </c>
      <c r="AB5" s="12">
        <v>1002</v>
      </c>
      <c r="AC5" s="12">
        <v>9075.125</v>
      </c>
    </row>
    <row r="6" spans="1:29" x14ac:dyDescent="0.2">
      <c r="A6" s="11" t="s">
        <v>37</v>
      </c>
      <c r="B6" s="12">
        <v>6853.375</v>
      </c>
      <c r="C6" s="12">
        <v>326.875</v>
      </c>
      <c r="D6" s="12">
        <v>1023</v>
      </c>
      <c r="E6" s="12">
        <v>1426.375</v>
      </c>
      <c r="F6" s="12">
        <v>325.75</v>
      </c>
      <c r="G6" s="12">
        <v>1504.375</v>
      </c>
      <c r="H6" s="12">
        <v>2247</v>
      </c>
      <c r="I6" s="12">
        <v>1228</v>
      </c>
      <c r="J6" s="12">
        <v>322.375</v>
      </c>
      <c r="K6" s="12">
        <v>905.625</v>
      </c>
      <c r="L6" s="12">
        <v>437.5</v>
      </c>
      <c r="M6" s="12">
        <v>73.875</v>
      </c>
      <c r="N6" s="12">
        <v>404</v>
      </c>
      <c r="O6" s="12">
        <v>389.25</v>
      </c>
      <c r="P6" s="12">
        <v>5800.625</v>
      </c>
      <c r="Q6" s="12">
        <v>2338.375</v>
      </c>
      <c r="R6" s="12">
        <v>825.5</v>
      </c>
      <c r="S6" s="12">
        <v>2636.75</v>
      </c>
      <c r="T6" s="12">
        <v>185.625</v>
      </c>
      <c r="U6" s="12">
        <v>2574.125</v>
      </c>
      <c r="V6" s="12">
        <v>2323</v>
      </c>
      <c r="W6" s="12">
        <v>529.5</v>
      </c>
      <c r="X6" s="12">
        <v>245.75</v>
      </c>
      <c r="Y6" s="12">
        <v>162.125</v>
      </c>
      <c r="Z6" s="12">
        <v>143.25</v>
      </c>
      <c r="AA6" s="12">
        <v>124.125</v>
      </c>
      <c r="AB6" s="12">
        <v>96.125</v>
      </c>
      <c r="AC6" s="12">
        <v>655.375</v>
      </c>
    </row>
    <row r="7" spans="1:29" x14ac:dyDescent="0.2">
      <c r="A7" s="11" t="s">
        <v>31</v>
      </c>
      <c r="B7" s="12">
        <v>10842.125</v>
      </c>
      <c r="C7" s="12">
        <v>437.5</v>
      </c>
      <c r="D7" s="12">
        <v>2258.875</v>
      </c>
      <c r="E7" s="12">
        <v>2170.125</v>
      </c>
      <c r="F7" s="12">
        <v>378</v>
      </c>
      <c r="G7" s="12">
        <v>2710.375</v>
      </c>
      <c r="H7" s="12">
        <v>2887.25</v>
      </c>
      <c r="I7" s="12">
        <v>3519.625</v>
      </c>
      <c r="J7" s="12">
        <v>1627.625</v>
      </c>
      <c r="K7" s="12">
        <v>1892</v>
      </c>
      <c r="L7" s="12">
        <v>353</v>
      </c>
      <c r="M7" s="12">
        <v>91.5</v>
      </c>
      <c r="N7" s="12">
        <v>228.75</v>
      </c>
      <c r="O7" s="12">
        <v>758.625</v>
      </c>
      <c r="P7" s="12">
        <v>9545.875</v>
      </c>
      <c r="Q7" s="12">
        <v>4924.125</v>
      </c>
      <c r="R7" s="12">
        <v>1324</v>
      </c>
      <c r="S7" s="12">
        <v>3297.75</v>
      </c>
      <c r="T7" s="12">
        <v>217.375</v>
      </c>
      <c r="U7" s="12">
        <v>4129.25</v>
      </c>
      <c r="V7" s="12">
        <v>4220.375</v>
      </c>
      <c r="W7" s="12">
        <v>815.75</v>
      </c>
      <c r="X7" s="12">
        <v>348.5</v>
      </c>
      <c r="Y7" s="12">
        <v>205.375</v>
      </c>
      <c r="Z7" s="12">
        <v>167.875</v>
      </c>
      <c r="AA7" s="12">
        <v>132.125</v>
      </c>
      <c r="AB7" s="12">
        <v>106.125</v>
      </c>
      <c r="AC7" s="12">
        <v>716.75</v>
      </c>
    </row>
    <row r="8" spans="1:29" x14ac:dyDescent="0.2">
      <c r="A8" s="11" t="s">
        <v>32</v>
      </c>
      <c r="B8" s="12">
        <v>744.5</v>
      </c>
      <c r="C8" s="12">
        <v>31</v>
      </c>
      <c r="D8" s="12">
        <v>141</v>
      </c>
      <c r="E8" s="12">
        <v>140.875</v>
      </c>
      <c r="F8" s="12">
        <v>23.75</v>
      </c>
      <c r="G8" s="12">
        <v>197.875</v>
      </c>
      <c r="H8" s="12">
        <v>210</v>
      </c>
      <c r="I8" s="12">
        <v>276.625</v>
      </c>
      <c r="J8" s="12">
        <v>153.125</v>
      </c>
      <c r="K8" s="12">
        <v>123.5</v>
      </c>
      <c r="L8" s="12">
        <v>7.375</v>
      </c>
      <c r="M8" s="12">
        <v>12.375</v>
      </c>
      <c r="N8" s="12">
        <v>6.5</v>
      </c>
      <c r="O8" s="12">
        <v>55.375</v>
      </c>
      <c r="P8" s="12">
        <v>667.25</v>
      </c>
      <c r="Q8" s="12">
        <v>357.125</v>
      </c>
      <c r="R8" s="12">
        <v>98.625</v>
      </c>
      <c r="S8" s="12">
        <v>211.5</v>
      </c>
      <c r="T8" s="12">
        <v>3</v>
      </c>
      <c r="U8" s="12">
        <v>272.25</v>
      </c>
      <c r="V8" s="12">
        <v>331</v>
      </c>
      <c r="W8" s="12">
        <v>58.25</v>
      </c>
      <c r="X8" s="12">
        <v>19.375</v>
      </c>
      <c r="Y8" s="12">
        <v>10</v>
      </c>
      <c r="Z8" s="12">
        <v>8.5</v>
      </c>
      <c r="AA8" s="12">
        <v>8.75</v>
      </c>
      <c r="AB8" s="12">
        <v>5.5</v>
      </c>
      <c r="AC8" s="12">
        <v>30.875</v>
      </c>
    </row>
    <row r="9" spans="1:29" x14ac:dyDescent="0.2">
      <c r="A9" s="13" t="s">
        <v>33</v>
      </c>
      <c r="B9" s="14">
        <f>SUM(B5:B8)</f>
        <v>80722</v>
      </c>
      <c r="C9" s="14">
        <f t="shared" ref="C9:AC9" si="0">SUM(C5:C8)</f>
        <v>4238.875</v>
      </c>
      <c r="D9" s="14">
        <f t="shared" si="0"/>
        <v>13497.25</v>
      </c>
      <c r="E9" s="14">
        <f t="shared" si="0"/>
        <v>16851.125</v>
      </c>
      <c r="F9" s="14">
        <f t="shared" si="0"/>
        <v>3498.5</v>
      </c>
      <c r="G9" s="14">
        <f t="shared" si="0"/>
        <v>18144.25</v>
      </c>
      <c r="H9" s="14">
        <f t="shared" si="0"/>
        <v>24492</v>
      </c>
      <c r="I9" s="14">
        <f t="shared" si="0"/>
        <v>19014.125</v>
      </c>
      <c r="J9" s="14">
        <f t="shared" si="0"/>
        <v>7078.125</v>
      </c>
      <c r="K9" s="14">
        <f t="shared" si="0"/>
        <v>11936</v>
      </c>
      <c r="L9" s="14">
        <f t="shared" si="0"/>
        <v>4226.25</v>
      </c>
      <c r="M9" s="14">
        <f t="shared" si="0"/>
        <v>864</v>
      </c>
      <c r="N9" s="14">
        <f t="shared" si="0"/>
        <v>2823.5</v>
      </c>
      <c r="O9" s="14">
        <f t="shared" si="0"/>
        <v>5816.875</v>
      </c>
      <c r="P9" s="14">
        <f t="shared" si="0"/>
        <v>67688.5</v>
      </c>
      <c r="Q9" s="14">
        <f t="shared" si="0"/>
        <v>27603.75</v>
      </c>
      <c r="R9" s="14">
        <f t="shared" si="0"/>
        <v>9944.625</v>
      </c>
      <c r="S9" s="14">
        <f t="shared" si="0"/>
        <v>30140.125</v>
      </c>
      <c r="T9" s="14">
        <f t="shared" si="0"/>
        <v>3529.125</v>
      </c>
      <c r="U9" s="14">
        <f t="shared" si="0"/>
        <v>30603.25</v>
      </c>
      <c r="V9" s="14">
        <f t="shared" si="0"/>
        <v>23315.125</v>
      </c>
      <c r="W9" s="14">
        <f t="shared" si="0"/>
        <v>6077.375</v>
      </c>
      <c r="X9" s="14">
        <f t="shared" si="0"/>
        <v>3403.125</v>
      </c>
      <c r="Y9" s="14">
        <f t="shared" si="0"/>
        <v>2261.25</v>
      </c>
      <c r="Z9" s="14">
        <f t="shared" si="0"/>
        <v>1853.75</v>
      </c>
      <c r="AA9" s="14">
        <f t="shared" si="0"/>
        <v>1520.25</v>
      </c>
      <c r="AB9" s="14">
        <f t="shared" si="0"/>
        <v>1209.75</v>
      </c>
      <c r="AC9" s="14">
        <f t="shared" si="0"/>
        <v>10478.125</v>
      </c>
    </row>
    <row r="81" ht="25.5" x14ac:dyDescent="0.2"/>
    <row r="92" ht="25.5" x14ac:dyDescent="0.2"/>
  </sheetData>
  <mergeCells count="19">
    <mergeCell ref="X3:X4"/>
    <mergeCell ref="Y3:Y4"/>
    <mergeCell ref="Z3:Z4"/>
    <mergeCell ref="AA3:AA4"/>
    <mergeCell ref="AB3:AB4"/>
    <mergeCell ref="AC3:AC4"/>
    <mergeCell ref="C3:E3"/>
    <mergeCell ref="F3:H3"/>
    <mergeCell ref="P3:S3"/>
    <mergeCell ref="U3:U4"/>
    <mergeCell ref="V3:V4"/>
    <mergeCell ref="W3:W4"/>
    <mergeCell ref="A1:AC1"/>
    <mergeCell ref="A2:A4"/>
    <mergeCell ref="B2:B4"/>
    <mergeCell ref="C2:H2"/>
    <mergeCell ref="I2:K2"/>
    <mergeCell ref="M2:T2"/>
    <mergeCell ref="U2:AC2"/>
  </mergeCells>
  <pageMargins left="0.75" right="0.75" top="1" bottom="1" header="0" footer="0"/>
  <pageSetup paperSize="9" orientation="portrait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78DACBC6EC046B2AD04A6ED86116A" ma:contentTypeVersion="11" ma:contentTypeDescription="Crea un document nou" ma:contentTypeScope="" ma:versionID="6fbc53371140e7c3772db4bd0b1357e1">
  <xsd:schema xmlns:xsd="http://www.w3.org/2001/XMLSchema" xmlns:xs="http://www.w3.org/2001/XMLSchema" xmlns:p="http://schemas.microsoft.com/office/2006/metadata/properties" xmlns:ns2="2b6efb02-e353-4859-b464-d286af765a5c" xmlns:ns3="5d1e09a3-4452-41d5-a6c9-f2748399a1e9" targetNamespace="http://schemas.microsoft.com/office/2006/metadata/properties" ma:root="true" ma:fieldsID="cefbc3169133e77a9f3482c3b633631b" ns2:_="" ns3:_="">
    <xsd:import namespace="2b6efb02-e353-4859-b464-d286af765a5c"/>
    <xsd:import namespace="5d1e09a3-4452-41d5-a6c9-f2748399a1e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6efb02-e353-4859-b464-d286af765a5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l'ID de document" ma:description="Valor de l'ID de document assignat a aquest ele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Enllaç permanent a aques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0" nillable="true" ma:displayName="Taxonomy Catch All Column" ma:hidden="true" ma:list="{3c341122-d27f-4620-b0a6-d95192f6786d}" ma:internalName="TaxCatchAll" ma:showField="CatchAllData" ma:web="2b6efb02-e353-4859-b464-d286af765a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1e09a3-4452-41d5-a6c9-f2748399a1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es de la imatge" ma:readOnly="false" ma:fieldId="{5cf76f15-5ced-4ddc-b409-7134ff3c332f}" ma:taxonomyMulti="true" ma:sspId="6aa0a5f0-eb04-4df9-9a65-aa1e588e14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d1e09a3-4452-41d5-a6c9-f2748399a1e9">
      <Terms xmlns="http://schemas.microsoft.com/office/infopath/2007/PartnerControls"/>
    </lcf76f155ced4ddcb4097134ff3c332f>
    <TaxCatchAll xmlns="2b6efb02-e353-4859-b464-d286af765a5c" xsi:nil="true"/>
    <_dlc_DocId xmlns="2b6efb02-e353-4859-b464-d286af765a5c">NXEMYWP4CTEQ-757066276-300990</_dlc_DocId>
    <_dlc_DocIdUrl xmlns="2b6efb02-e353-4859-b464-d286af765a5c">
      <Url>https://caib.sharepoint.com/sites/ARXIUS-OBSTRE/_layouts/15/DocIdRedir.aspx?ID=NXEMYWP4CTEQ-757066276-300990</Url>
      <Description>NXEMYWP4CTEQ-757066276-300990</Description>
    </_dlc_DocIdUrl>
  </documentManagement>
</p:properties>
</file>

<file path=customXml/itemProps1.xml><?xml version="1.0" encoding="utf-8"?>
<ds:datastoreItem xmlns:ds="http://schemas.openxmlformats.org/officeDocument/2006/customXml" ds:itemID="{1E269791-E12A-417D-B755-6232C08D6BD4}"/>
</file>

<file path=customXml/itemProps2.xml><?xml version="1.0" encoding="utf-8"?>
<ds:datastoreItem xmlns:ds="http://schemas.openxmlformats.org/officeDocument/2006/customXml" ds:itemID="{B01093A6-3AE9-4A4A-B1F6-7ECBDC01A498}"/>
</file>

<file path=customXml/itemProps3.xml><?xml version="1.0" encoding="utf-8"?>
<ds:datastoreItem xmlns:ds="http://schemas.openxmlformats.org/officeDocument/2006/customXml" ds:itemID="{A90DA967-1BBE-4E5D-B755-0C08536D48C9}"/>
</file>

<file path=customXml/itemProps4.xml><?xml version="1.0" encoding="utf-8"?>
<ds:datastoreItem xmlns:ds="http://schemas.openxmlformats.org/officeDocument/2006/customXml" ds:itemID="{903C5690-B278-4161-AF36-C28580111C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Gener</vt:lpstr>
      <vt:lpstr>Febrer</vt:lpstr>
      <vt:lpstr>Març</vt:lpstr>
      <vt:lpstr>Abril</vt:lpstr>
      <vt:lpstr>Maig</vt:lpstr>
      <vt:lpstr>Juny</vt:lpstr>
      <vt:lpstr>Juliol</vt:lpstr>
      <vt:lpstr>Agost</vt:lpstr>
      <vt:lpstr>Setembre</vt:lpstr>
      <vt:lpstr>Octubre</vt:lpstr>
      <vt:lpstr>Novembre</vt:lpstr>
      <vt:lpstr>Desembre</vt:lpstr>
      <vt:lpstr>Acumulat Anual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Servei d'Ocupació de les Illes Balears SOIB</dc:creator>
  <cp:lastModifiedBy>Servei d'Ocupació de les Illes Balears SOIB</cp:lastModifiedBy>
  <dcterms:created xsi:type="dcterms:W3CDTF">2025-09-01T09:15:30Z</dcterms:created>
  <dcterms:modified xsi:type="dcterms:W3CDTF">2025-09-01T09:15:31Z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0x01010079578DACBC6EC046B2AD04A6ED86116A</vt:lpwstr>
  </property>
  <property fmtid="{D5CDD505-2E9C-101B-9397-08002B2CF9AE}" pid="3" name="_dlc_DocIdItemGuid">
    <vt:lpwstr>4dd68682-9ea0-4bc5-ba45-674e30428902</vt:lpwstr>
  </property>
</Properties>
</file>